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vmachiche\Desktop\"/>
    </mc:Choice>
  </mc:AlternateContent>
  <xr:revisionPtr revIDLastSave="0" documentId="8_{A269DDC8-A0BC-412F-9C72-6C66E2F821F4}" xr6:coauthVersionLast="47" xr6:coauthVersionMax="47" xr10:uidLastSave="{00000000-0000-0000-0000-000000000000}"/>
  <bookViews>
    <workbookView xWindow="-120" yWindow="-120" windowWidth="29040" windowHeight="15720" firstSheet="4" activeTab="4" xr2:uid="{00000000-000D-0000-FFFF-FFFF00000000}"/>
  </bookViews>
  <sheets>
    <sheet name="Attachment A" sheetId="1" state="hidden" r:id="rId1"/>
    <sheet name="Attachment B" sheetId="7" state="hidden" r:id="rId2"/>
    <sheet name="Instructions" sheetId="4" r:id="rId3"/>
    <sheet name="Definitions " sheetId="6" r:id="rId4"/>
    <sheet name="COE Form" sheetId="5" r:id="rId5"/>
    <sheet name="Certification of Exp Summary" sheetId="8" state="hidden" r:id="rId6"/>
    <sheet name="Back Sheet - for DCS use only" sheetId="9" state="hidden" r:id="rId7"/>
  </sheets>
  <externalReferences>
    <externalReference r:id="rId8"/>
  </externalReferences>
  <definedNames>
    <definedName name="_Hlk74163227">'Definitions '!$C$7</definedName>
    <definedName name="_msoanchor_2">'Definitions '!$C$8</definedName>
    <definedName name="August" localSheetId="1">#REF!</definedName>
    <definedName name="August" localSheetId="4">#REF!</definedName>
    <definedName name="August">#REF!</definedName>
    <definedName name="Month" localSheetId="1">#REF!</definedName>
    <definedName name="Month" localSheetId="4">#REF!</definedName>
    <definedName name="Month">#REF!</definedName>
    <definedName name="_xlnm.Print_Area" localSheetId="0">'Attachment A'!$A$1:$I$46</definedName>
    <definedName name="_xlnm.Print_Area" localSheetId="1">'Attachment B'!$A$1:$I$52</definedName>
    <definedName name="_xlnm.Print_Area" localSheetId="5">'Certification of Exp Summary'!$A$1:$I$41</definedName>
    <definedName name="_xlnm.Print_Area" localSheetId="4">'COE Form'!$A$2:$H$38</definedName>
    <definedName name="_xlnm.Print_Area" localSheetId="3">'Definitions '!$A$2:$B$9</definedName>
    <definedName name="_xlnm.Print_Area" localSheetId="2">Instructions!$A$2:$K$12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5" i="5" l="1"/>
  <c r="G25" i="5"/>
  <c r="E22" i="5" l="1"/>
  <c r="D39" i="8"/>
  <c r="C5" i="8"/>
  <c r="B1" i="9" s="1"/>
  <c r="B16" i="9"/>
  <c r="B15" i="9"/>
  <c r="B9" i="9"/>
  <c r="B8" i="9"/>
  <c r="B7" i="9"/>
  <c r="B6" i="9"/>
  <c r="I39" i="8"/>
  <c r="C10" i="8"/>
  <c r="B5" i="9" s="1"/>
  <c r="C9" i="8"/>
  <c r="B4" i="9" s="1"/>
  <c r="C8" i="8"/>
  <c r="B3" i="9" s="1"/>
  <c r="B22" i="5"/>
  <c r="D22" i="5"/>
  <c r="E24" i="5"/>
  <c r="E23" i="5"/>
  <c r="D5" i="8"/>
  <c r="B2" i="9" s="1"/>
  <c r="F25" i="5"/>
  <c r="D23" i="8" l="1"/>
  <c r="B11" i="9" s="1"/>
  <c r="B22" i="9"/>
  <c r="I23" i="8"/>
  <c r="B13" i="9" s="1"/>
  <c r="B19" i="9"/>
  <c r="B31" i="7"/>
  <c r="B37" i="7" s="1"/>
  <c r="D21" i="8" l="1" a="1"/>
  <c r="D21" i="8" s="1"/>
  <c r="B10" i="9" s="1"/>
  <c r="B25" i="1"/>
  <c r="D24" i="8" l="1"/>
  <c r="D35" i="8" s="1"/>
  <c r="D37" i="8" s="1"/>
  <c r="I24" i="8"/>
  <c r="B14" i="9" s="1"/>
  <c r="I35" i="8" l="1"/>
  <c r="B20" i="9" s="1"/>
  <c r="B12" i="9"/>
  <c r="I37" i="8" l="1"/>
  <c r="B21" i="9" s="1"/>
  <c r="B18" i="9"/>
  <c r="B1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tc={B22A90D0-9E89-43FD-AE90-E4FC2E5815CE}</author>
  </authors>
  <commentList>
    <comment ref="B31" authorId="0" shapeId="0" xr:uid="{B22A90D0-9E89-43FD-AE90-E4FC2E5815CE}">
      <text>
        <t>[Threaded comment]
Your version of Excel allows you to read this threaded comment; however, any edits to it will get removed if the file is opened in a newer version of Excel. Learn more: https://go.microsoft.com/fwlink/?linkid=870924
Comment:
    Consider removing the 50%</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<sst xmlns="http://schemas.openxmlformats.org/spreadsheetml/2006/main" count="207" uniqueCount="154">
  <si>
    <t>ATTACHMENT A
Arizona Title IV-E Legal Pass-Through - Certification of  Expenditure Form</t>
  </si>
  <si>
    <t>REQUEST FOR REIMBURSEMENT</t>
  </si>
  <si>
    <t>Quarter</t>
  </si>
  <si>
    <t>Calendar Year</t>
  </si>
  <si>
    <t>Reporting (Invoice) Period</t>
  </si>
  <si>
    <t>NAME AND ADRESS OF PROVIDER</t>
  </si>
  <si>
    <t xml:space="preserve">Provider's Legal Name: </t>
  </si>
  <si>
    <t xml:space="preserve">Address:    </t>
  </si>
  <si>
    <t xml:space="preserve">County Invoice Number (Required) </t>
  </si>
  <si>
    <t>Contact Person (Required)</t>
  </si>
  <si>
    <t>Mail to:</t>
  </si>
  <si>
    <t>Administrative Office of the Courts- DCSD</t>
  </si>
  <si>
    <t>1501 W. Washington, Suite 128</t>
  </si>
  <si>
    <t>Telephone Number  (Required)</t>
  </si>
  <si>
    <t>Phoenix, AZ 85007</t>
  </si>
  <si>
    <t>Attn: Court Improvement IV-E Specialist</t>
  </si>
  <si>
    <t>County (Required)</t>
  </si>
  <si>
    <t>SUMMARY OF REIMBURSEMENT</t>
  </si>
  <si>
    <t>Total IV-E Allowable Expenses</t>
  </si>
  <si>
    <t>Arizona Population Factor</t>
  </si>
  <si>
    <t xml:space="preserve">AZ Population Factor </t>
  </si>
  <si>
    <t>(To be completed by DCS)</t>
  </si>
  <si>
    <t>Title IV-E Reporting</t>
  </si>
  <si>
    <t>Total Reportable</t>
  </si>
  <si>
    <t>50% FFP - Admin</t>
  </si>
  <si>
    <t>Total IV-E Reimbursement</t>
  </si>
  <si>
    <t xml:space="preserve">(To be completed by DCS) </t>
  </si>
  <si>
    <t>Attorneys Representing Parents</t>
  </si>
  <si>
    <t>Average Cases per Attorney</t>
  </si>
  <si>
    <t>Attorneys Representing Children</t>
  </si>
  <si>
    <t>I certify that this Request for Reimbursement is in accordance with the terms and conditions of the agreement and appilcable federal regulations.</t>
  </si>
  <si>
    <t>Signature and Title of Authorized Representative</t>
  </si>
  <si>
    <t>Date</t>
  </si>
  <si>
    <t>Submit this form within fifteen (15) days following the end of the first, second, and third quarters.
Submit this form within forty five (45) following the end of the fourth quarter and include with this form an annual progress report.</t>
  </si>
  <si>
    <t>Reporting Periods:</t>
  </si>
  <si>
    <t>Quarter 1: July 1 - September 30</t>
  </si>
  <si>
    <t>Quarter 2: October 1 - December 31</t>
  </si>
  <si>
    <t>Quarter 3: January 1 - March 31</t>
  </si>
  <si>
    <t>Quarter 4: April 1 - June 30</t>
  </si>
  <si>
    <t>ATTACHMENT B
Arizona Title IV-E Legal Pass-Through - Certification of Expenditure Form, 2019</t>
  </si>
  <si>
    <t>County Invoice Number (Required)</t>
  </si>
  <si>
    <t>Arizona Administrative Office of the Courts - DCSD</t>
  </si>
  <si>
    <t>1501 W. Washington Street, Suite 128</t>
  </si>
  <si>
    <t>Allowable Expenditures</t>
  </si>
  <si>
    <t xml:space="preserve"> (To be completed by DCS)</t>
  </si>
  <si>
    <t xml:space="preserve">I certify that this Request for Reimbursement is in accordance with the terms and conditions of the agreement and appilcable federal regulations  </t>
  </si>
  <si>
    <t>Background</t>
  </si>
  <si>
    <r>
      <t xml:space="preserve">Arizona's Title IV-E Agency (the Arizona Department of Child Safety/AZDCS) may claim federal reimbursement under the Title IV-E Foster Care Program for Administrative Costs of Independent Legal Representation under Section 474(a)(3) of the Social Security Act and Code of Federal Regulations (CFR) 45-1356.60(c), which specifies that Federal Financial Participation (FFP) is available at the rate of 50%. The Administrative costs can include those that are necessary to support an attorney in providing independent legal representation to prepare for and participate in all stages of foster care legal proceedings for foster care candidates, children in foster care, and his/her parents. The costs must be consistent with federal cost principles per 45 CFR Part 75 Subpart E.
Administrative Costs include: attorneys who provide independent legal representation </t>
    </r>
    <r>
      <rPr>
        <b/>
        <sz val="10"/>
        <color rgb="FFFF0000"/>
        <rFont val="Calibri"/>
        <family val="2"/>
        <scheme val="minor"/>
      </rPr>
      <t>for a candidate for foster care and/or his/her parents</t>
    </r>
    <r>
      <rPr>
        <sz val="10"/>
        <color theme="1"/>
        <rFont val="Calibri"/>
        <family val="2"/>
        <scheme val="minor"/>
      </rPr>
      <t xml:space="preserve"> - a child who is at serious risk of removal from the home as evidenced by AZDCS either by pursuing his/her removal from the home or making reasonable efforts to prevent such removal as documented by at least one of the following:
1) a defined case plan which clearly indicates that, absent effective preventive services, foster care is the planned arrangement for the child;
2) an eligibility determination by AZDCS; 
3) evidence of court proceedings in relation to the removal of the child from the home, in the form of a petition to the Court, a court order, or a transcript of court proceedings. 
Administrative Costs also include: costs for attorneys who provide independent legal representation </t>
    </r>
    <r>
      <rPr>
        <b/>
        <sz val="10"/>
        <color rgb="FFFF0000"/>
        <rFont val="Calibri"/>
        <family val="2"/>
        <scheme val="minor"/>
      </rPr>
      <t>for a child placed in foster care and/or his/her parents</t>
    </r>
    <r>
      <rPr>
        <sz val="10"/>
        <color theme="1"/>
        <rFont val="Calibri"/>
        <family val="2"/>
        <scheme val="minor"/>
      </rPr>
      <t xml:space="preserve"> to prepare for and participate in all stages of foster care related legal proceedings.
*The Certification of Expenditure (COE) form must be completed and submitted quarterly, to the AOC, within 15 days following the end of each federal fiscal quarter.</t>
    </r>
  </si>
  <si>
    <t>Certification of Expenditures (COE) Form</t>
  </si>
  <si>
    <t xml:space="preserve">Section </t>
  </si>
  <si>
    <t>Instructions</t>
  </si>
  <si>
    <t>Request for Reimbursement</t>
  </si>
  <si>
    <r>
      <t xml:space="preserve">Complete the Reporting Period - Quarter ending date and select the year in which costs/expenditures were </t>
    </r>
    <r>
      <rPr>
        <b/>
        <sz val="11"/>
        <color rgb="FFFF0000"/>
        <rFont val="Calibri"/>
        <family val="2"/>
        <scheme val="minor"/>
      </rPr>
      <t>paid</t>
    </r>
    <r>
      <rPr>
        <sz val="11"/>
        <color theme="1"/>
        <rFont val="Calibri"/>
        <family val="2"/>
        <scheme val="minor"/>
      </rPr>
      <t>.</t>
    </r>
  </si>
  <si>
    <t>Name and Address of Provider</t>
  </si>
  <si>
    <t xml:space="preserve">Complete the header information in cells: provider name and address, county invoice number, contact person, telephone number, email address, and county. </t>
  </si>
  <si>
    <t xml:space="preserve">Summary of Expenses for Reimbursement </t>
  </si>
  <si>
    <t>a. The quarter and federal fiscal year will automatically populate.</t>
  </si>
  <si>
    <t xml:space="preserve">b. Enter the amount of administrative costs that were paid during the appropriate month in the reporting period - refer to the definitions tab for examples of allowable administrative costs. </t>
  </si>
  <si>
    <t xml:space="preserve">c. Enter the number of children in foster care who were provided legal representation during the appropriate month in the reporting period - refer to definitions tab for children in foster care description. </t>
  </si>
  <si>
    <t>d. Enter the number of in-home children who were provided legal representation during the appropriate month in the reporting period.</t>
  </si>
  <si>
    <t xml:space="preserve">Attestation </t>
  </si>
  <si>
    <t xml:space="preserve">Complete the signature and title of the person authorized to attest to and certify all reported information. </t>
  </si>
  <si>
    <t>Definition of Terms</t>
  </si>
  <si>
    <t>Allowable Administrative Costs</t>
  </si>
  <si>
    <r>
      <t xml:space="preserve">A Title IV-E agency may claim administrative costs that include preparation for and participation in judicial determinations by a Title IV-E agency attorney or an attorney providing independent representation to a child who is a candidate for Title IV-E Foster Care or is in Title IV-E Foster Care, and his/her parent. Allowable Administrative Costs/Activities include: Hearings related to a judicial determination that it is contrary to the welfare of the child to remain in the home; Hearings related to the child’s removal from the home; Hearings related to judicial determinations that the Agency provided reasonable efforts to prevent removal and finalize the permanency plan; Permanency hearings; Hearings related to progress on case plans; and Appeals proceedings that relate to judicial determinations required under Title IV-E; Independent investigation of the facts of the case, including interacting with law enforcement; Meeting with clients or making home or school visits; Attending case planning meetings; Providing legal interpretations; Preparing briefs, memos or pleadings; Obtaining transcripts; Interviewing and preparing clients and witnesses for hearings; Hearing presentation; Maintaining files; Supervising attorneys, paralegals, investigators, peer partners or social workers that support an attorney in providing independent legal representation to prepare for and participate in all stages of dependency proceedings; Filing child abuse and neglect petitions for candidates for foster care; Court fees to file a petition for a judicial determination required under Title IV-E; and Appellate work in reference to dependency proceedings.                                       
</t>
    </r>
    <r>
      <rPr>
        <b/>
        <sz val="11"/>
        <color rgb="FFFF0000"/>
        <rFont val="Calibri"/>
        <family val="2"/>
        <scheme val="minor"/>
      </rPr>
      <t xml:space="preserve">Title IV-E costs are based on when they were paid </t>
    </r>
    <r>
      <rPr>
        <b/>
        <i/>
        <sz val="11"/>
        <color rgb="FFFF0000"/>
        <rFont val="Calibri"/>
        <family val="2"/>
        <scheme val="minor"/>
      </rPr>
      <t>not</t>
    </r>
    <r>
      <rPr>
        <b/>
        <sz val="11"/>
        <color rgb="FFFF0000"/>
        <rFont val="Calibri"/>
        <family val="2"/>
        <scheme val="minor"/>
      </rPr>
      <t xml:space="preserve"> when the services were rendered.</t>
    </r>
  </si>
  <si>
    <t>Backup Documentation</t>
  </si>
  <si>
    <t>Each legal provider/county must maintain administrative fiscal records that substantiate the costs reported on this form and produce the records upon request for any internal or external review or audit.</t>
  </si>
  <si>
    <t>Number of Children -
 in Foster Care</t>
  </si>
  <si>
    <t>The number of children served through legal representation activities who are placed in foster care (out of home dependency) during the reporting month.</t>
  </si>
  <si>
    <t xml:space="preserve">Number of  Children - 
in home </t>
  </si>
  <si>
    <t>The number of children served through legal representation activities who are a part of an in-home dependency or in-home intervention case during the reporting month.</t>
  </si>
  <si>
    <t>Paid Allowable Expenditures</t>
  </si>
  <si>
    <t>Paid allowable expenditures are those expenditures made on the date the payment occurs, regardless of the date of the service/activity.</t>
  </si>
  <si>
    <t>Quarter/Quarter Ending (QE)</t>
  </si>
  <si>
    <r>
      <t xml:space="preserve">The QE is the date at the end of each federal fiscal year (FFY) quarter. 
</t>
    </r>
    <r>
      <rPr>
        <sz val="11"/>
        <rFont val="Calibri"/>
        <family val="2"/>
        <scheme val="minor"/>
      </rPr>
      <t>October 1 - December 31; 
January 1 - March 31; 
April 1 - June 30; 
July 1 - September 30.</t>
    </r>
  </si>
  <si>
    <t>Reasonable Candidate</t>
  </si>
  <si>
    <t xml:space="preserve">A child who is at serious risk of removal from the home as evidenced by AZDCS either by pursuing his/her removal or making reasonable efforts to prevent such removal as documented by at least one of the following: 
1) a defined case plan which clearly indicates that, absent effective preventive services, foster care is the planned arrangement for the child; 
2) an eligibility determination by AZDCS; 
3) evidence of court proceedings in relation to the removal of the child from the home, in the form of a petition to the Court, a court order, or a transcript of court proceedings. </t>
  </si>
  <si>
    <t xml:space="preserve">Title IV-E Foster Care  </t>
  </si>
  <si>
    <r>
      <t>The Title IV-E Foster Care program helps states to provide safe and stable out-of-home care for eligible children and youth until they are</t>
    </r>
    <r>
      <rPr>
        <b/>
        <sz val="11"/>
        <color theme="1"/>
        <rFont val="Calibri"/>
        <family val="2"/>
        <scheme val="minor"/>
      </rPr>
      <t xml:space="preserve"> </t>
    </r>
    <r>
      <rPr>
        <sz val="11"/>
        <color theme="1"/>
        <rFont val="Calibri"/>
        <family val="2"/>
        <scheme val="minor"/>
      </rPr>
      <t xml:space="preserve">safely returned home, placed permanently with adoptive families or legal guardians, or placed in other planned arrangements for permanency. It also provides funding for allowable pre-placement administrative activities for eligible children determined to be at imminent risk of removal who, absent effective provision of preventive services, would be placed in foster care. The program is annually appropriated and funding is awarded as an open-ended entitlement grant. The Title IV-E agency (AZDCS) submits quarterly reports of estimated and actual program expenditures. Funding is contingent upon an approved Title IV-E plan to administer or supervise the administration of the Program. Administrative costs are matched at 50% and include costs such as eligibility determinations, case management for children in foster care, development of automated information systems, and independent legal representation. </t>
    </r>
  </si>
  <si>
    <t>Unallowable Costs</t>
  </si>
  <si>
    <r>
      <t>Any non-child welfare related costs such as costs related to delinquency or criminal cases or any other non related legal case-child welfare such as housing, immigration, or traffic related activities are not eligible under Title IV-</t>
    </r>
    <r>
      <rPr>
        <sz val="11"/>
        <rFont val="Calibri"/>
        <family val="2"/>
        <scheme val="minor"/>
      </rPr>
      <t xml:space="preserve">E.  This also includes </t>
    </r>
    <r>
      <rPr>
        <sz val="11"/>
        <color theme="1"/>
        <rFont val="Calibri"/>
        <family val="2"/>
        <scheme val="minor"/>
      </rPr>
      <t xml:space="preserve">costs that are not directly attributable to the cost of attorneys for parents or children in dependency or termination cases, or they were not supported by appropriate records. </t>
    </r>
  </si>
  <si>
    <t>Unduplicated Number</t>
  </si>
  <si>
    <t xml:space="preserve">The unique number of children or parents for whom legal representation services/activities were provided during that month; for example, a child and/or their parents should not be counted more than once during the corresponding month for that reporting period. </t>
  </si>
  <si>
    <t>Attachment A
Arizona Title IV-E Legal Pass-Through - Certification of Expenditure Form</t>
  </si>
  <si>
    <t>Note: This Attachment A has been revised and is effective July 2024.</t>
  </si>
  <si>
    <t>Complete the Cells in BLUE Only</t>
  </si>
  <si>
    <t>Year</t>
  </si>
  <si>
    <t>Reporting Period</t>
  </si>
  <si>
    <t>QE 3/31</t>
  </si>
  <si>
    <r>
      <t xml:space="preserve">(Period in which expenditures were </t>
    </r>
    <r>
      <rPr>
        <i/>
        <sz val="12"/>
        <color theme="1"/>
        <rFont val="Calibri"/>
        <family val="2"/>
        <scheme val="minor"/>
      </rPr>
      <t>paid</t>
    </r>
    <r>
      <rPr>
        <i/>
        <sz val="12"/>
        <rFont val="Calibri"/>
        <family val="2"/>
        <scheme val="minor"/>
      </rPr>
      <t xml:space="preserve">) </t>
    </r>
  </si>
  <si>
    <t>QE= Quarter Ending</t>
  </si>
  <si>
    <t xml:space="preserve">NAME AND ADDRESS OF PROVIDER </t>
  </si>
  <si>
    <t>Provider A</t>
  </si>
  <si>
    <t>County Invoice Number:</t>
  </si>
  <si>
    <t>Address 1</t>
  </si>
  <si>
    <t>Address 2</t>
  </si>
  <si>
    <t>Contact Person:</t>
  </si>
  <si>
    <t>Address 3</t>
  </si>
  <si>
    <t>Telephone Number:</t>
  </si>
  <si>
    <t xml:space="preserve">Email: </t>
  </si>
  <si>
    <t>Email to:</t>
  </si>
  <si>
    <t>Robert Shelley</t>
  </si>
  <si>
    <t>RShelley@courts.az.gov</t>
  </si>
  <si>
    <t>County:</t>
  </si>
  <si>
    <t>SUMMARY OF EXPENSES FOR REIMBURSEMENT</t>
  </si>
  <si>
    <t xml:space="preserve">Quarter </t>
  </si>
  <si>
    <t>Federal Fiscal Year</t>
  </si>
  <si>
    <t>Month</t>
  </si>
  <si>
    <t>Number of Children
 in Foster Care</t>
  </si>
  <si>
    <t xml:space="preserve">
Number of  
In-Home Children
</t>
  </si>
  <si>
    <t>TOTALS DURING THE QUARTER</t>
  </si>
  <si>
    <r>
      <t xml:space="preserve">1 </t>
    </r>
    <r>
      <rPr>
        <b/>
        <i/>
        <sz val="11"/>
        <rFont val="Calibri"/>
        <family val="2"/>
        <scheme val="minor"/>
      </rPr>
      <t xml:space="preserve">Paid Allowable Expenditures </t>
    </r>
    <r>
      <rPr>
        <i/>
        <sz val="11"/>
        <rFont val="Calibri"/>
        <family val="2"/>
        <scheme val="minor"/>
      </rPr>
      <t>- administrative costs</t>
    </r>
    <r>
      <rPr>
        <b/>
        <i/>
        <sz val="11"/>
        <rFont val="Calibri"/>
        <family val="2"/>
        <scheme val="minor"/>
      </rPr>
      <t xml:space="preserve"> </t>
    </r>
    <r>
      <rPr>
        <i/>
        <sz val="11"/>
        <rFont val="Calibri"/>
        <family val="2"/>
        <scheme val="minor"/>
      </rPr>
      <t xml:space="preserve">for legal representation for parents or children that were </t>
    </r>
    <r>
      <rPr>
        <b/>
        <i/>
        <sz val="11"/>
        <rFont val="Calibri"/>
        <family val="2"/>
        <scheme val="minor"/>
      </rPr>
      <t>paid</t>
    </r>
    <r>
      <rPr>
        <i/>
        <sz val="11"/>
        <rFont val="Calibri"/>
        <family val="2"/>
        <scheme val="minor"/>
      </rPr>
      <t xml:space="preserve"> during the month. </t>
    </r>
  </si>
  <si>
    <r>
      <t xml:space="preserve">2 </t>
    </r>
    <r>
      <rPr>
        <b/>
        <i/>
        <sz val="11"/>
        <rFont val="Calibri"/>
        <family val="2"/>
        <scheme val="minor"/>
      </rPr>
      <t>Number of Children in Foster Care</t>
    </r>
    <r>
      <rPr>
        <i/>
        <sz val="11"/>
        <rFont val="Calibri"/>
        <family val="2"/>
        <scheme val="minor"/>
      </rPr>
      <t xml:space="preserve"> - the unduplicated number of children served through legal representation activities who are placed in foster care/out of home placement during the month. </t>
    </r>
  </si>
  <si>
    <r>
      <t xml:space="preserve">3 </t>
    </r>
    <r>
      <rPr>
        <b/>
        <i/>
        <sz val="11"/>
        <color theme="1"/>
        <rFont val="Calibri"/>
        <family val="2"/>
        <scheme val="minor"/>
      </rPr>
      <t>Number of Children in Home</t>
    </r>
    <r>
      <rPr>
        <i/>
        <sz val="11"/>
        <color theme="1"/>
        <rFont val="Calibri"/>
        <family val="2"/>
        <scheme val="minor"/>
      </rPr>
      <t xml:space="preserve"> </t>
    </r>
    <r>
      <rPr>
        <b/>
        <i/>
        <sz val="11"/>
        <color rgb="FF0070C0"/>
        <rFont val="Calibri"/>
        <family val="2"/>
        <scheme val="minor"/>
      </rPr>
      <t xml:space="preserve">- </t>
    </r>
    <r>
      <rPr>
        <i/>
        <sz val="11"/>
        <color theme="1"/>
        <rFont val="Calibri"/>
        <family val="2"/>
        <scheme val="minor"/>
      </rPr>
      <t xml:space="preserve">the unduplicated number of children served through legal representation activities who have an in-home dependency and/or </t>
    </r>
    <r>
      <rPr>
        <i/>
        <sz val="11"/>
        <rFont val="Calibri"/>
        <family val="2"/>
        <scheme val="minor"/>
      </rPr>
      <t>in-home</t>
    </r>
    <r>
      <rPr>
        <i/>
        <sz val="11"/>
        <color theme="1"/>
        <rFont val="Calibri"/>
        <family val="2"/>
        <scheme val="minor"/>
      </rPr>
      <t xml:space="preserve"> intervention during the month.</t>
    </r>
  </si>
  <si>
    <t xml:space="preserve">Attestation: </t>
  </si>
  <si>
    <t xml:space="preserve">The information above is true and accurate to the best of my knowledge. This excludes costs that are not allowable under the Title IV-E program (for example delinquency or criminal cases) or are currently being reimbursed by any other federal funding source. In accordance with my County's agreement with the Department of Child Safety (DCS) and the Administrative Office of the Court (AOC) we will maintain administrative fiscal records that substantiate costs invoiced and produce them upon request for any internal or external review or audit to DCS. </t>
  </si>
  <si>
    <t>Submit this form within 15 days following the end of each quarter to the Adminstrative Office of the Courts, 
ATTN: Rob Shelley – rshelley@courts.az.gov</t>
  </si>
  <si>
    <t>Arizona Title IV-E Legal Pass-Through - Certification of Expenditure Form - Summary</t>
  </si>
  <si>
    <t>REQUEST FOR REIMBURSEMENT/REPORTING SUMMARY</t>
  </si>
  <si>
    <t>NAME AND ADDRESS OF PROVIDER</t>
  </si>
  <si>
    <t>Email To:</t>
  </si>
  <si>
    <t>Steve Lazere</t>
  </si>
  <si>
    <t>slazere@courts.az.gov</t>
  </si>
  <si>
    <t>Email</t>
  </si>
  <si>
    <r>
      <t xml:space="preserve">SUMMARY OF EXPENDITURES </t>
    </r>
    <r>
      <rPr>
        <i/>
        <sz val="11"/>
        <color theme="1"/>
        <rFont val="Calibri"/>
        <family val="2"/>
        <scheme val="minor"/>
      </rPr>
      <t>(from Certification of Expenditures sheet)</t>
    </r>
  </si>
  <si>
    <t>Total Allowable Expenses</t>
  </si>
  <si>
    <r>
      <t>In-Placement (</t>
    </r>
    <r>
      <rPr>
        <b/>
        <u/>
        <sz val="11"/>
        <color theme="1"/>
        <rFont val="Calibri"/>
        <family val="2"/>
        <scheme val="minor"/>
      </rPr>
      <t>Foster Care</t>
    </r>
    <r>
      <rPr>
        <b/>
        <sz val="11"/>
        <color theme="1"/>
        <rFont val="Calibri"/>
        <family val="2"/>
        <scheme val="minor"/>
      </rPr>
      <t>) Number of Children</t>
    </r>
  </si>
  <si>
    <r>
      <t xml:space="preserve">Foster Care </t>
    </r>
    <r>
      <rPr>
        <b/>
        <u/>
        <sz val="11"/>
        <color theme="1"/>
        <rFont val="Calibri"/>
        <family val="2"/>
        <scheme val="minor"/>
      </rPr>
      <t>Candidate</t>
    </r>
    <r>
      <rPr>
        <b/>
        <sz val="11"/>
        <color theme="1"/>
        <rFont val="Calibri"/>
        <family val="2"/>
        <scheme val="minor"/>
      </rPr>
      <t xml:space="preserve"> (In-home dependency/intervention) Number of Children</t>
    </r>
  </si>
  <si>
    <r>
      <rPr>
        <b/>
        <u/>
        <sz val="11"/>
        <color theme="1"/>
        <rFont val="Calibri"/>
        <family val="2"/>
        <scheme val="minor"/>
      </rPr>
      <t>Foster Care</t>
    </r>
    <r>
      <rPr>
        <b/>
        <sz val="11"/>
        <color theme="1"/>
        <rFont val="Calibri"/>
        <family val="2"/>
        <scheme val="minor"/>
      </rPr>
      <t xml:space="preserve"> Expenditures</t>
    </r>
  </si>
  <si>
    <r>
      <t xml:space="preserve">Foster Care </t>
    </r>
    <r>
      <rPr>
        <b/>
        <u/>
        <sz val="11"/>
        <color theme="1"/>
        <rFont val="Calibri"/>
        <family val="2"/>
        <scheme val="minor"/>
      </rPr>
      <t>Candidate</t>
    </r>
    <r>
      <rPr>
        <b/>
        <sz val="11"/>
        <color theme="1"/>
        <rFont val="Calibri"/>
        <family val="2"/>
        <scheme val="minor"/>
      </rPr>
      <t xml:space="preserve"> (In-home dependency/intervention) Expenditures</t>
    </r>
  </si>
  <si>
    <r>
      <t xml:space="preserve">REIMBURSEMENT/REPORTING SUMMARY </t>
    </r>
    <r>
      <rPr>
        <i/>
        <sz val="11"/>
        <color theme="1"/>
        <rFont val="Calibri"/>
        <family val="2"/>
        <scheme val="minor"/>
      </rPr>
      <t>(to be completed by DCS/for DCS use in federal reporting)</t>
    </r>
  </si>
  <si>
    <t>To be completed by DCS</t>
  </si>
  <si>
    <t xml:space="preserve">AZ Foster Care Population Factor </t>
  </si>
  <si>
    <t>FFP - Admin</t>
  </si>
  <si>
    <t>For submission on the federal form CB-496</t>
  </si>
  <si>
    <r>
      <t xml:space="preserve">CB-496 Line 8. In-Placement Administrative Costs – Legal Representation – Child or Parent 
</t>
    </r>
    <r>
      <rPr>
        <i/>
        <sz val="11"/>
        <color theme="1"/>
        <rFont val="Calibri"/>
        <family val="2"/>
        <scheme val="minor"/>
      </rPr>
      <t>(Title IV-E total to be verified by DCS)</t>
    </r>
  </si>
  <si>
    <r>
      <t>CB-496 Line 10b. Title IV-E Foster Care Candidate Administrative Costs – Legal Representation – Child or Parent)</t>
    </r>
    <r>
      <rPr>
        <i/>
        <sz val="11"/>
        <color theme="1"/>
        <rFont val="Calibri"/>
        <family val="2"/>
        <scheme val="minor"/>
      </rPr>
      <t xml:space="preserve"> 
(Title IV-E total to be verified by DCS)</t>
    </r>
  </si>
  <si>
    <r>
      <t xml:space="preserve">FFP for Line 8 expenditures 
</t>
    </r>
    <r>
      <rPr>
        <i/>
        <sz val="11"/>
        <color theme="1"/>
        <rFont val="Calibri"/>
        <family val="2"/>
        <scheme val="minor"/>
      </rPr>
      <t>(federal reimbursement)</t>
    </r>
  </si>
  <si>
    <r>
      <t xml:space="preserve">FFP for Line 10b expenditures 
</t>
    </r>
    <r>
      <rPr>
        <i/>
        <sz val="11"/>
        <color theme="1"/>
        <rFont val="Calibri"/>
        <family val="2"/>
        <scheme val="minor"/>
      </rPr>
      <t>(federal reimbursement)</t>
    </r>
  </si>
  <si>
    <t>CB-496 Line 49b. Number of Children: In-Placement - Title IV-E Funded Child or Parent Legal Representation Administrative Costs</t>
  </si>
  <si>
    <t>CB-496 Line 51b. Number of Children: Title IV-E Foster Care Candidate – Title IV-E Funded Child or Parent Legal Representation Administrative Costs.</t>
  </si>
  <si>
    <t>Data on this sheet is formatted to easily compile into a data analysis workbook</t>
  </si>
  <si>
    <t>Calendar</t>
  </si>
  <si>
    <t>Provider Name</t>
  </si>
  <si>
    <t>Foster Care Case Count Ratio</t>
  </si>
  <si>
    <t>Foster Care Expenditures</t>
  </si>
  <si>
    <t>Candidate Case Count Ratio</t>
  </si>
  <si>
    <t>Candidate Expenditures</t>
  </si>
  <si>
    <t>Title IV-E Foster Care - CB-496 line 8</t>
  </si>
  <si>
    <t>Title IV-E Foster Care - FFP</t>
  </si>
  <si>
    <t>Title IV-E Foster Care Count - CB-496 line 49b</t>
  </si>
  <si>
    <t>Title IV-E Candidate - CB-496 line 10b</t>
  </si>
  <si>
    <t>Title IV-E Candidate - FFP</t>
  </si>
  <si>
    <t>Title IV-E Candidate Count - CB-496 line 51b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</si>
</sst>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00"/>
  </numFmts>
  <fonts count="35"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name val="Calibri"/>
      <family val="2"/>
      <scheme val="minor"/>
    </font>
    <font>
      <b/>
      <sz val="16"/>
      <color theme="1"/>
      <name val="Calibri"/>
      <family val="2"/>
      <scheme val="minor"/>
    </font>
    <font>
      <b/>
      <sz val="12"/>
      <color theme="1"/>
      <name val="Calibri"/>
      <family val="2"/>
      <scheme val="minor"/>
    </font>
    <font>
      <b/>
      <u/>
      <sz val="11"/>
      <color theme="1"/>
      <name val="Calibri"/>
      <family val="2"/>
      <scheme val="minor"/>
    </font>
    <font>
      <sz val="10"/>
      <color theme="1"/>
      <name val="Calibri"/>
      <family val="2"/>
      <scheme val="minor"/>
    </font>
    <font>
      <sz val="11"/>
      <name val="Calibri"/>
      <family val="2"/>
      <scheme val="minor"/>
    </font>
    <font>
      <i/>
      <sz val="11"/>
      <color theme="1"/>
      <name val="Calibri"/>
      <family val="2"/>
      <scheme val="minor"/>
    </font>
    <font>
      <b/>
      <sz val="11"/>
      <color rgb="FFFF0000"/>
      <name val="Calibri"/>
      <family val="2"/>
      <scheme val="minor"/>
    </font>
    <font>
      <sz val="10"/>
      <name val="Calibri"/>
      <family val="2"/>
      <scheme val="minor"/>
    </font>
    <font>
      <b/>
      <sz val="11"/>
      <name val="Calibri"/>
      <family val="2"/>
      <scheme val="minor"/>
    </font>
    <font>
      <b/>
      <i/>
      <sz val="14"/>
      <color rgb="FFFF0000"/>
      <name val="Calibri"/>
      <family val="2"/>
      <scheme val="minor"/>
    </font>
    <font>
      <b/>
      <sz val="10"/>
      <color theme="1"/>
      <name val="Calibri"/>
      <family val="2"/>
      <scheme val="minor"/>
    </font>
    <font>
      <b/>
      <sz val="14"/>
      <color theme="1"/>
      <name val="Calibri"/>
      <family val="2"/>
      <scheme val="minor"/>
    </font>
    <font>
      <i/>
      <sz val="11"/>
      <name val="Calibri"/>
      <family val="2"/>
      <scheme val="minor"/>
    </font>
    <font>
      <sz val="10"/>
      <color theme="1"/>
      <name val="Arial"/>
      <family val="2"/>
    </font>
    <font>
      <sz val="8"/>
      <name val="Calibri"/>
      <family val="2"/>
      <scheme val="minor"/>
    </font>
    <font>
      <b/>
      <i/>
      <sz val="11"/>
      <color theme="1"/>
      <name val="Calibri"/>
      <family val="2"/>
      <scheme val="minor"/>
    </font>
    <font>
      <b/>
      <sz val="12"/>
      <name val="Calibri"/>
      <family val="2"/>
      <scheme val="minor"/>
    </font>
    <font>
      <u/>
      <sz val="11"/>
      <color theme="10"/>
      <name val="Calibri"/>
      <family val="2"/>
      <scheme val="minor"/>
    </font>
    <font>
      <i/>
      <sz val="11"/>
      <color rgb="FFFF0000"/>
      <name val="Calibri"/>
      <family val="2"/>
      <scheme val="minor"/>
    </font>
    <font>
      <sz val="11"/>
      <color theme="1"/>
      <name val="Calibri"/>
      <family val="2"/>
    </font>
    <font>
      <b/>
      <sz val="14"/>
      <color theme="1"/>
      <name val="Franklin Gothic Medium"/>
      <family val="2"/>
    </font>
    <font>
      <b/>
      <sz val="10"/>
      <color rgb="FFFF0000"/>
      <name val="Calibri"/>
      <family val="2"/>
      <scheme val="minor"/>
    </font>
    <font>
      <sz val="12"/>
      <color theme="1"/>
      <name val="Calibri"/>
      <family val="2"/>
      <scheme val="minor"/>
    </font>
    <font>
      <i/>
      <sz val="12"/>
      <name val="Calibri"/>
      <family val="2"/>
      <scheme val="minor"/>
    </font>
    <font>
      <i/>
      <sz val="12"/>
      <color theme="1"/>
      <name val="Calibri"/>
      <family val="2"/>
      <scheme val="minor"/>
    </font>
    <font>
      <b/>
      <i/>
      <sz val="11"/>
      <color rgb="FFFF0000"/>
      <name val="Calibri"/>
      <family val="2"/>
      <scheme val="minor"/>
    </font>
    <font>
      <b/>
      <sz val="16"/>
      <color rgb="FF0070C0"/>
      <name val="Franklin Gothic Medium"/>
      <family val="2"/>
    </font>
    <font>
      <b/>
      <i/>
      <sz val="11"/>
      <color rgb="FF0070C0"/>
      <name val="Calibri"/>
      <family val="2"/>
      <scheme val="minor"/>
    </font>
    <font>
      <b/>
      <i/>
      <sz val="11"/>
      <name val="Calibri"/>
      <family val="2"/>
      <scheme val="minor"/>
    </font>
    <font>
      <i/>
      <sz val="10"/>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FFFFFF"/>
        <bgColor rgb="FF000000"/>
      </patternFill>
    </fill>
    <fill>
      <patternFill patternType="solid">
        <fgColor theme="4" tint="0.59999389629810485"/>
        <bgColor indexed="64"/>
      </patternFill>
    </fill>
    <fill>
      <patternFill patternType="solid">
        <fgColor theme="7" tint="0.79998168889431442"/>
        <bgColor indexed="64"/>
      </patternFill>
    </fill>
    <fill>
      <patternFill patternType="solid">
        <fgColor theme="4"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bottom style="thin">
        <color indexed="64"/>
      </bottom>
      <diagonal/>
    </border>
    <border>
      <left/>
      <right style="medium">
        <color indexed="64"/>
      </right>
      <top/>
      <bottom style="thin">
        <color auto="1"/>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auto="1"/>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cellStyleXfs>
  <cellXfs count="274">
    <xf numFmtId="0" fontId="0" fillId="0" borderId="0" xfId="0"/>
    <xf numFmtId="0" fontId="5" fillId="0" borderId="0" xfId="0" applyFont="1"/>
    <xf numFmtId="0" fontId="6" fillId="0" borderId="0" xfId="0" applyFont="1"/>
    <xf numFmtId="0" fontId="3" fillId="0" borderId="0" xfId="0" applyFont="1"/>
    <xf numFmtId="0" fontId="5" fillId="2" borderId="1" xfId="0" applyFont="1" applyFill="1" applyBorder="1" applyAlignment="1" applyProtection="1">
      <alignment horizontal="center" vertical="center" wrapText="1"/>
      <protection locked="0"/>
    </xf>
    <xf numFmtId="2" fontId="7" fillId="0" borderId="0" xfId="0" applyNumberFormat="1" applyFont="1"/>
    <xf numFmtId="0" fontId="3" fillId="0" borderId="2" xfId="0" applyFont="1" applyBorder="1"/>
    <xf numFmtId="0" fontId="0" fillId="0" borderId="3" xfId="0" applyBorder="1"/>
    <xf numFmtId="0" fontId="3" fillId="0" borderId="6" xfId="0" applyFont="1" applyBorder="1"/>
    <xf numFmtId="0" fontId="0" fillId="0" borderId="7" xfId="0" applyBorder="1" applyAlignment="1">
      <alignment horizontal="centerContinuous"/>
    </xf>
    <xf numFmtId="0" fontId="0" fillId="0" borderId="6" xfId="0" applyBorder="1"/>
    <xf numFmtId="0" fontId="0" fillId="2" borderId="0" xfId="0" applyFill="1" applyProtection="1">
      <protection locked="0"/>
    </xf>
    <xf numFmtId="0" fontId="0" fillId="0" borderId="10" xfId="0" applyBorder="1"/>
    <xf numFmtId="0" fontId="0" fillId="2" borderId="11" xfId="0" applyFill="1" applyBorder="1" applyProtection="1">
      <protection locked="0"/>
    </xf>
    <xf numFmtId="0" fontId="0" fillId="0" borderId="11" xfId="0" applyBorder="1"/>
    <xf numFmtId="44" fontId="0" fillId="0" borderId="0" xfId="1" applyFont="1"/>
    <xf numFmtId="164" fontId="0" fillId="0" borderId="0" xfId="0" applyNumberFormat="1"/>
    <xf numFmtId="8" fontId="0" fillId="0" borderId="0" xfId="0" applyNumberFormat="1"/>
    <xf numFmtId="10" fontId="0" fillId="0" borderId="0" xfId="0" applyNumberFormat="1"/>
    <xf numFmtId="0" fontId="0" fillId="0" borderId="0" xfId="0" applyAlignment="1">
      <alignment horizontal="center" vertical="center" wrapText="1"/>
    </xf>
    <xf numFmtId="0" fontId="0" fillId="0" borderId="2" xfId="0" applyBorder="1"/>
    <xf numFmtId="8" fontId="9" fillId="0" borderId="3" xfId="0" applyNumberFormat="1" applyFont="1" applyBorder="1"/>
    <xf numFmtId="9" fontId="0" fillId="0" borderId="10" xfId="0" applyNumberFormat="1" applyBorder="1" applyAlignment="1">
      <alignment horizontal="left" vertical="top"/>
    </xf>
    <xf numFmtId="44" fontId="9" fillId="0" borderId="11" xfId="0" applyNumberFormat="1" applyFont="1" applyBorder="1"/>
    <xf numFmtId="0" fontId="10" fillId="0" borderId="0" xfId="0" applyFont="1" applyAlignment="1">
      <alignment vertical="top" wrapText="1"/>
    </xf>
    <xf numFmtId="0" fontId="0" fillId="0" borderId="0" xfId="0" applyAlignment="1">
      <alignment horizontal="centerContinuous"/>
    </xf>
    <xf numFmtId="0" fontId="10" fillId="0" borderId="0" xfId="0" applyFont="1"/>
    <xf numFmtId="44" fontId="9" fillId="0" borderId="0" xfId="0" applyNumberFormat="1" applyFont="1"/>
    <xf numFmtId="9" fontId="0" fillId="0" borderId="6" xfId="0" applyNumberFormat="1" applyBorder="1" applyAlignment="1">
      <alignment horizontal="left" vertical="top"/>
    </xf>
    <xf numFmtId="10" fontId="3" fillId="0" borderId="13" xfId="2" applyNumberFormat="1" applyFont="1" applyBorder="1"/>
    <xf numFmtId="44" fontId="3" fillId="3" borderId="13" xfId="1" applyFont="1" applyFill="1" applyBorder="1"/>
    <xf numFmtId="17" fontId="3" fillId="0" borderId="0" xfId="0" applyNumberFormat="1" applyFont="1"/>
    <xf numFmtId="0" fontId="3" fillId="2" borderId="1" xfId="0" applyFont="1" applyFill="1" applyBorder="1"/>
    <xf numFmtId="0" fontId="11" fillId="2" borderId="1" xfId="0" applyFont="1" applyFill="1" applyBorder="1"/>
    <xf numFmtId="0" fontId="2" fillId="0" borderId="0" xfId="0" applyFont="1"/>
    <xf numFmtId="164" fontId="2" fillId="0" borderId="0" xfId="0" applyNumberFormat="1" applyFont="1"/>
    <xf numFmtId="0" fontId="3" fillId="0" borderId="0" xfId="0" applyFont="1" applyAlignment="1">
      <alignment wrapText="1"/>
    </xf>
    <xf numFmtId="10" fontId="3" fillId="0" borderId="0" xfId="2" applyNumberFormat="1" applyFont="1" applyBorder="1"/>
    <xf numFmtId="44" fontId="9" fillId="0" borderId="0" xfId="1" applyFont="1" applyBorder="1"/>
    <xf numFmtId="44" fontId="3" fillId="0" borderId="0" xfId="1" applyFont="1" applyFill="1" applyBorder="1"/>
    <xf numFmtId="0" fontId="9" fillId="2" borderId="0" xfId="0" applyFont="1" applyFill="1" applyProtection="1">
      <protection locked="0"/>
    </xf>
    <xf numFmtId="0" fontId="4" fillId="0" borderId="0" xfId="0" applyFont="1" applyAlignment="1">
      <alignment horizontal="center"/>
    </xf>
    <xf numFmtId="8" fontId="3" fillId="0" borderId="0" xfId="0" applyNumberFormat="1" applyFont="1"/>
    <xf numFmtId="0" fontId="0" fillId="0" borderId="0" xfId="0" quotePrefix="1" applyAlignment="1">
      <alignment horizontal="right"/>
    </xf>
    <xf numFmtId="44" fontId="3" fillId="0" borderId="6" xfId="1" applyFont="1" applyFill="1" applyBorder="1"/>
    <xf numFmtId="44" fontId="0" fillId="0" borderId="0" xfId="1" applyFont="1" applyBorder="1"/>
    <xf numFmtId="0" fontId="0" fillId="0" borderId="3" xfId="0" quotePrefix="1" applyBorder="1" applyAlignment="1">
      <alignment horizontal="right"/>
    </xf>
    <xf numFmtId="0" fontId="0" fillId="0" borderId="0" xfId="0" applyAlignment="1">
      <alignment horizontal="left"/>
    </xf>
    <xf numFmtId="44" fontId="9" fillId="0" borderId="14" xfId="1" applyFont="1" applyBorder="1"/>
    <xf numFmtId="0" fontId="0" fillId="4" borderId="5" xfId="0" applyFill="1" applyBorder="1"/>
    <xf numFmtId="0" fontId="0" fillId="4" borderId="9" xfId="0" applyFill="1" applyBorder="1"/>
    <xf numFmtId="0" fontId="9" fillId="2" borderId="11" xfId="0" applyFont="1" applyFill="1" applyBorder="1" applyProtection="1">
      <protection locked="0"/>
    </xf>
    <xf numFmtId="0" fontId="0" fillId="0" borderId="12" xfId="0" applyBorder="1" applyAlignment="1">
      <alignment horizontal="centerContinuous"/>
    </xf>
    <xf numFmtId="0" fontId="0" fillId="4" borderId="0" xfId="0" applyFill="1"/>
    <xf numFmtId="0" fontId="0" fillId="4" borderId="11" xfId="0" applyFill="1" applyBorder="1"/>
    <xf numFmtId="0" fontId="0" fillId="4" borderId="0" xfId="0" applyFill="1" applyProtection="1">
      <protection locked="0"/>
    </xf>
    <xf numFmtId="0" fontId="0" fillId="4" borderId="11" xfId="0" applyFill="1" applyBorder="1" applyProtection="1">
      <protection locked="0"/>
    </xf>
    <xf numFmtId="0" fontId="15" fillId="0" borderId="0" xfId="0" applyFont="1"/>
    <xf numFmtId="0" fontId="14" fillId="0" borderId="0" xfId="0" applyFont="1"/>
    <xf numFmtId="14" fontId="16" fillId="2" borderId="1" xfId="0" applyNumberFormat="1" applyFont="1" applyFill="1" applyBorder="1" applyAlignment="1" applyProtection="1">
      <alignment horizontal="center" vertical="center" wrapText="1"/>
      <protection locked="0"/>
    </xf>
    <xf numFmtId="8" fontId="17" fillId="0" borderId="0" xfId="0" applyNumberFormat="1" applyFont="1"/>
    <xf numFmtId="44" fontId="17" fillId="0" borderId="0" xfId="1" applyFont="1" applyBorder="1"/>
    <xf numFmtId="0" fontId="10" fillId="0" borderId="0" xfId="0" applyFont="1" applyAlignment="1">
      <alignment horizontal="left" vertical="top"/>
    </xf>
    <xf numFmtId="0" fontId="7" fillId="0" borderId="0" xfId="0" applyFont="1"/>
    <xf numFmtId="0" fontId="0" fillId="0" borderId="0" xfId="0" applyAlignment="1">
      <alignment horizontal="center" vertical="center"/>
    </xf>
    <xf numFmtId="0" fontId="3" fillId="0" borderId="1" xfId="0" applyFont="1" applyBorder="1" applyAlignment="1">
      <alignment wrapText="1"/>
    </xf>
    <xf numFmtId="10" fontId="3" fillId="0" borderId="0" xfId="2" applyNumberFormat="1" applyFont="1"/>
    <xf numFmtId="44" fontId="17" fillId="0" borderId="0" xfId="1" applyFont="1"/>
    <xf numFmtId="44" fontId="9" fillId="0" borderId="0" xfId="1" applyFont="1"/>
    <xf numFmtId="44" fontId="3" fillId="0" borderId="0" xfId="1" applyFont="1" applyBorder="1"/>
    <xf numFmtId="44" fontId="17" fillId="0" borderId="0" xfId="1" applyFont="1" applyFill="1" applyBorder="1"/>
    <xf numFmtId="0" fontId="9" fillId="0" borderId="0" xfId="0" applyFont="1"/>
    <xf numFmtId="0" fontId="21" fillId="0" borderId="0" xfId="0" applyFont="1"/>
    <xf numFmtId="9" fontId="3" fillId="0" borderId="6" xfId="0" applyNumberFormat="1" applyFont="1" applyBorder="1" applyAlignment="1">
      <alignment horizontal="left" vertical="top"/>
    </xf>
    <xf numFmtId="164" fontId="10" fillId="0" borderId="0" xfId="0" applyNumberFormat="1" applyFont="1"/>
    <xf numFmtId="44" fontId="17" fillId="0" borderId="0" xfId="1" applyFont="1" applyAlignment="1">
      <alignment wrapText="1"/>
    </xf>
    <xf numFmtId="0" fontId="4" fillId="0" borderId="0" xfId="0" applyFont="1" applyAlignment="1">
      <alignment vertical="center" wrapText="1"/>
    </xf>
    <xf numFmtId="164" fontId="3" fillId="5" borderId="13" xfId="1" applyNumberFormat="1" applyFont="1" applyFill="1" applyBorder="1" applyAlignment="1">
      <alignment horizontal="center" vertical="center"/>
    </xf>
    <xf numFmtId="9" fontId="3" fillId="5" borderId="13" xfId="1" applyNumberFormat="1" applyFont="1" applyFill="1" applyBorder="1" applyAlignment="1">
      <alignment horizontal="center" vertical="center"/>
    </xf>
    <xf numFmtId="164" fontId="3" fillId="5" borderId="17" xfId="1" applyNumberFormat="1" applyFont="1" applyFill="1" applyBorder="1" applyAlignment="1">
      <alignment horizontal="center" vertical="center"/>
    </xf>
    <xf numFmtId="164" fontId="3" fillId="0" borderId="0" xfId="1" applyNumberFormat="1" applyFont="1" applyFill="1" applyBorder="1" applyAlignment="1">
      <alignment horizontal="center" vertical="center"/>
    </xf>
    <xf numFmtId="44" fontId="17" fillId="0" borderId="0" xfId="1" applyFont="1" applyFill="1" applyAlignment="1">
      <alignment wrapText="1"/>
    </xf>
    <xf numFmtId="44" fontId="17" fillId="0" borderId="0" xfId="1" applyFont="1" applyFill="1"/>
    <xf numFmtId="10" fontId="3" fillId="2" borderId="13" xfId="2" applyNumberFormat="1" applyFont="1" applyFill="1" applyBorder="1" applyAlignment="1">
      <alignment horizontal="center"/>
    </xf>
    <xf numFmtId="0" fontId="0" fillId="0" borderId="0" xfId="0" applyAlignment="1">
      <alignment horizontal="right"/>
    </xf>
    <xf numFmtId="0" fontId="3" fillId="0" borderId="0" xfId="0" applyFont="1" applyAlignment="1">
      <alignment vertical="center"/>
    </xf>
    <xf numFmtId="0" fontId="0" fillId="0" borderId="0" xfId="0" applyAlignment="1">
      <alignment vertical="center"/>
    </xf>
    <xf numFmtId="0" fontId="3" fillId="0" borderId="3" xfId="0" applyFont="1" applyBorder="1"/>
    <xf numFmtId="9" fontId="0" fillId="0" borderId="0" xfId="0" applyNumberFormat="1" applyAlignment="1">
      <alignment horizontal="left" vertical="top"/>
    </xf>
    <xf numFmtId="9" fontId="3" fillId="0" borderId="0" xfId="0" applyNumberFormat="1" applyFont="1" applyAlignment="1">
      <alignment horizontal="left" vertical="center"/>
    </xf>
    <xf numFmtId="0" fontId="3" fillId="0" borderId="0" xfId="0" applyFont="1" applyAlignment="1">
      <alignment vertical="center" wrapText="1"/>
    </xf>
    <xf numFmtId="10" fontId="0" fillId="0" borderId="0" xfId="0" applyNumberFormat="1" applyAlignment="1">
      <alignment vertical="center"/>
    </xf>
    <xf numFmtId="9" fontId="10" fillId="0" borderId="0" xfId="0" applyNumberFormat="1" applyFont="1" applyAlignment="1">
      <alignment horizontal="left" vertical="center"/>
    </xf>
    <xf numFmtId="0" fontId="3" fillId="2" borderId="0" xfId="0" applyFont="1" applyFill="1"/>
    <xf numFmtId="0" fontId="0" fillId="2" borderId="0" xfId="0" applyFill="1"/>
    <xf numFmtId="44" fontId="9" fillId="2" borderId="0" xfId="0" applyNumberFormat="1" applyFont="1" applyFill="1"/>
    <xf numFmtId="0" fontId="3" fillId="2" borderId="0" xfId="0" applyFont="1" applyFill="1" applyAlignment="1">
      <alignment wrapText="1"/>
    </xf>
    <xf numFmtId="44" fontId="3" fillId="2" borderId="0" xfId="1" applyFont="1" applyFill="1" applyBorder="1"/>
    <xf numFmtId="8" fontId="0" fillId="2" borderId="0" xfId="0" applyNumberFormat="1" applyFill="1"/>
    <xf numFmtId="44" fontId="0" fillId="2" borderId="0" xfId="1" applyFont="1" applyFill="1"/>
    <xf numFmtId="0" fontId="3" fillId="0" borderId="1" xfId="0" applyFont="1" applyBorder="1" applyAlignment="1">
      <alignment horizontal="center" vertical="center" wrapText="1"/>
    </xf>
    <xf numFmtId="164" fontId="3" fillId="5" borderId="0" xfId="1" applyNumberFormat="1" applyFont="1" applyFill="1" applyBorder="1" applyAlignment="1">
      <alignment horizontal="center" vertical="center"/>
    </xf>
    <xf numFmtId="9" fontId="0" fillId="0" borderId="0" xfId="0" applyNumberFormat="1"/>
    <xf numFmtId="1" fontId="0" fillId="0" borderId="0" xfId="0" applyNumberFormat="1"/>
    <xf numFmtId="10" fontId="2" fillId="0" borderId="0" xfId="0" applyNumberFormat="1" applyFont="1"/>
    <xf numFmtId="0" fontId="2" fillId="0" borderId="0" xfId="0" applyFont="1" applyAlignment="1">
      <alignment horizontal="center" vertical="center"/>
    </xf>
    <xf numFmtId="10" fontId="3" fillId="0" borderId="13" xfId="2" applyNumberFormat="1" applyFont="1" applyFill="1" applyBorder="1" applyAlignment="1">
      <alignment horizontal="center"/>
    </xf>
    <xf numFmtId="164" fontId="3" fillId="0" borderId="13" xfId="1" applyNumberFormat="1" applyFont="1" applyFill="1" applyBorder="1" applyAlignment="1">
      <alignment horizontal="center" vertical="center"/>
    </xf>
    <xf numFmtId="1" fontId="13" fillId="0" borderId="13" xfId="1" applyNumberFormat="1" applyFont="1" applyFill="1" applyBorder="1" applyAlignment="1">
      <alignment horizontal="center" vertical="center"/>
    </xf>
    <xf numFmtId="1" fontId="3" fillId="0" borderId="13" xfId="0" applyNumberFormat="1" applyFont="1" applyBorder="1" applyAlignment="1">
      <alignment horizontal="center" vertical="center"/>
    </xf>
    <xf numFmtId="0" fontId="17" fillId="0" borderId="0" xfId="0" applyFont="1" applyAlignment="1">
      <alignment vertical="center" wrapText="1"/>
    </xf>
    <xf numFmtId="0" fontId="17" fillId="0" borderId="0" xfId="0" applyFont="1"/>
    <xf numFmtId="164" fontId="3" fillId="9" borderId="21" xfId="0" applyNumberFormat="1" applyFont="1" applyFill="1" applyBorder="1" applyAlignment="1">
      <alignment wrapText="1"/>
    </xf>
    <xf numFmtId="3" fontId="0" fillId="9" borderId="21" xfId="0" applyNumberFormat="1" applyFill="1" applyBorder="1" applyAlignment="1">
      <alignment horizontal="center"/>
    </xf>
    <xf numFmtId="3" fontId="0" fillId="9" borderId="22" xfId="0" applyNumberFormat="1" applyFill="1" applyBorder="1" applyAlignment="1">
      <alignment horizontal="center"/>
    </xf>
    <xf numFmtId="164" fontId="3" fillId="9" borderId="1" xfId="0" applyNumberFormat="1" applyFont="1" applyFill="1" applyBorder="1" applyAlignment="1">
      <alignment wrapText="1"/>
    </xf>
    <xf numFmtId="3" fontId="0" fillId="9" borderId="1" xfId="0" applyNumberFormat="1" applyFill="1" applyBorder="1" applyAlignment="1">
      <alignment horizontal="center"/>
    </xf>
    <xf numFmtId="3" fontId="0" fillId="9" borderId="16" xfId="0" applyNumberFormat="1" applyFill="1" applyBorder="1" applyAlignment="1">
      <alignment horizontal="center"/>
    </xf>
    <xf numFmtId="0" fontId="6" fillId="0" borderId="0" xfId="0" applyFont="1" applyAlignment="1">
      <alignment horizontal="center"/>
    </xf>
    <xf numFmtId="0" fontId="27" fillId="0" borderId="0" xfId="0" applyFont="1"/>
    <xf numFmtId="0" fontId="6" fillId="9" borderId="1" xfId="0" applyFont="1" applyFill="1" applyBorder="1" applyAlignment="1" applyProtection="1">
      <alignment horizontal="center" vertical="center" wrapText="1"/>
      <protection locked="0"/>
    </xf>
    <xf numFmtId="2" fontId="28" fillId="0" borderId="0" xfId="0" applyNumberFormat="1" applyFont="1"/>
    <xf numFmtId="0" fontId="13" fillId="0" borderId="27" xfId="0" applyFont="1" applyBorder="1" applyAlignment="1">
      <alignment horizontal="center" vertical="center" wrapText="1"/>
    </xf>
    <xf numFmtId="0" fontId="3" fillId="0" borderId="27" xfId="0" applyFont="1" applyBorder="1" applyAlignment="1">
      <alignment horizontal="center" vertical="center" wrapText="1"/>
    </xf>
    <xf numFmtId="164" fontId="13" fillId="0" borderId="27" xfId="0" applyNumberFormat="1" applyFont="1" applyBorder="1" applyAlignment="1">
      <alignment horizontal="center" vertical="center" wrapText="1"/>
    </xf>
    <xf numFmtId="164" fontId="13" fillId="0" borderId="23" xfId="0" applyNumberFormat="1" applyFont="1" applyBorder="1" applyAlignment="1">
      <alignment horizontal="center" vertical="center" wrapText="1"/>
    </xf>
    <xf numFmtId="0" fontId="0" fillId="0" borderId="0" xfId="0" applyBorder="1" applyAlignment="1">
      <alignment vertical="center"/>
    </xf>
    <xf numFmtId="0" fontId="10" fillId="0" borderId="0" xfId="0" applyFont="1" applyBorder="1" applyAlignment="1">
      <alignment vertical="center" wrapText="1"/>
    </xf>
    <xf numFmtId="0" fontId="0" fillId="0" borderId="0" xfId="0" applyBorder="1" applyAlignment="1">
      <alignment vertical="center" wrapText="1"/>
    </xf>
    <xf numFmtId="0" fontId="0" fillId="0" borderId="0" xfId="0" applyBorder="1"/>
    <xf numFmtId="0" fontId="18" fillId="0" borderId="0" xfId="0" applyFont="1" applyBorder="1"/>
    <xf numFmtId="0" fontId="6" fillId="9" borderId="26" xfId="0" applyFont="1" applyFill="1" applyBorder="1" applyAlignment="1">
      <alignment horizontal="left" wrapText="1"/>
    </xf>
    <xf numFmtId="0" fontId="0" fillId="0" borderId="20" xfId="0" applyBorder="1" applyAlignment="1">
      <alignment horizontal="left" vertical="center"/>
    </xf>
    <xf numFmtId="0" fontId="0" fillId="0" borderId="24" xfId="0" applyBorder="1" applyAlignment="1">
      <alignment horizontal="left" vertical="center"/>
    </xf>
    <xf numFmtId="0" fontId="6" fillId="5" borderId="0" xfId="0" applyFont="1" applyFill="1" applyBorder="1" applyAlignment="1">
      <alignment horizontal="right" vertical="center" wrapText="1"/>
    </xf>
    <xf numFmtId="0" fontId="21" fillId="8" borderId="0" xfId="0" applyFont="1" applyFill="1" applyBorder="1" applyAlignment="1">
      <alignment horizontal="right" vertical="center" wrapText="1"/>
    </xf>
    <xf numFmtId="164" fontId="21" fillId="8" borderId="0" xfId="0" applyNumberFormat="1" applyFont="1" applyFill="1" applyBorder="1" applyAlignment="1">
      <alignment horizontal="right" vertical="center" wrapText="1"/>
    </xf>
    <xf numFmtId="0" fontId="6" fillId="8" borderId="0" xfId="0" applyFont="1" applyFill="1" applyBorder="1" applyAlignment="1">
      <alignment horizontal="right" vertical="center" wrapText="1"/>
    </xf>
    <xf numFmtId="0" fontId="21" fillId="5" borderId="0" xfId="0" applyFont="1" applyFill="1" applyBorder="1" applyAlignment="1">
      <alignment horizontal="right" vertical="center" wrapText="1"/>
    </xf>
    <xf numFmtId="0" fontId="8" fillId="0" borderId="0" xfId="0" applyFont="1"/>
    <xf numFmtId="0" fontId="3" fillId="0" borderId="0" xfId="0" applyFont="1" applyFill="1"/>
    <xf numFmtId="0" fontId="0" fillId="0" borderId="0" xfId="0" applyFill="1"/>
    <xf numFmtId="0" fontId="3" fillId="0" borderId="2" xfId="0" applyFont="1" applyFill="1" applyBorder="1"/>
    <xf numFmtId="0" fontId="3" fillId="0" borderId="3" xfId="0" applyFont="1" applyFill="1" applyBorder="1"/>
    <xf numFmtId="0" fontId="0" fillId="0" borderId="6" xfId="0" applyFill="1" applyBorder="1"/>
    <xf numFmtId="0" fontId="0" fillId="0" borderId="10" xfId="0" applyFill="1" applyBorder="1"/>
    <xf numFmtId="0" fontId="0" fillId="0" borderId="11" xfId="0" applyFill="1" applyBorder="1"/>
    <xf numFmtId="0" fontId="0" fillId="0" borderId="3" xfId="0" applyFill="1" applyBorder="1"/>
    <xf numFmtId="0" fontId="9" fillId="0" borderId="0" xfId="0" applyFont="1" applyFill="1" applyProtection="1">
      <protection locked="0"/>
    </xf>
    <xf numFmtId="0" fontId="22" fillId="0" borderId="0" xfId="3" applyFill="1" applyBorder="1" applyProtection="1">
      <protection locked="0"/>
    </xf>
    <xf numFmtId="0" fontId="22" fillId="0" borderId="15" xfId="3" applyFill="1" applyBorder="1" applyProtection="1">
      <protection locked="0"/>
    </xf>
    <xf numFmtId="0" fontId="9" fillId="0" borderId="11" xfId="0" applyFont="1" applyFill="1" applyBorder="1" applyProtection="1">
      <protection locked="0"/>
    </xf>
    <xf numFmtId="0" fontId="0" fillId="0" borderId="20" xfId="0" applyFill="1" applyBorder="1" applyAlignment="1">
      <alignment horizontal="left" vertical="center"/>
    </xf>
    <xf numFmtId="17" fontId="3" fillId="0" borderId="21" xfId="0" applyNumberFormat="1" applyFont="1" applyFill="1" applyBorder="1" applyAlignment="1">
      <alignment horizontal="center"/>
    </xf>
    <xf numFmtId="17" fontId="3" fillId="0" borderId="1" xfId="0" applyNumberFormat="1" applyFont="1" applyFill="1" applyBorder="1" applyAlignment="1">
      <alignment horizontal="center"/>
    </xf>
    <xf numFmtId="0" fontId="6" fillId="0" borderId="0" xfId="0" applyFont="1" applyFill="1"/>
    <xf numFmtId="3" fontId="3" fillId="5" borderId="30" xfId="0" applyNumberFormat="1" applyFont="1" applyFill="1" applyBorder="1" applyAlignment="1">
      <alignment horizontal="center"/>
    </xf>
    <xf numFmtId="3" fontId="3" fillId="5" borderId="31" xfId="0" applyNumberFormat="1" applyFont="1" applyFill="1" applyBorder="1" applyAlignment="1">
      <alignment horizontal="center"/>
    </xf>
    <xf numFmtId="164" fontId="3" fillId="5" borderId="30" xfId="0" applyNumberFormat="1" applyFont="1" applyFill="1" applyBorder="1" applyAlignment="1">
      <alignment horizontal="center" wrapText="1"/>
    </xf>
    <xf numFmtId="164" fontId="21" fillId="5" borderId="0" xfId="0" applyNumberFormat="1" applyFont="1" applyFill="1" applyBorder="1" applyAlignment="1">
      <alignment horizontal="right" vertical="center" wrapText="1"/>
    </xf>
    <xf numFmtId="0" fontId="8" fillId="0" borderId="0" xfId="0" applyFont="1" applyAlignment="1">
      <alignment horizontal="left" vertical="top"/>
    </xf>
    <xf numFmtId="0" fontId="8" fillId="0" borderId="0" xfId="0" applyFont="1" applyAlignment="1">
      <alignment horizontal="left"/>
    </xf>
    <xf numFmtId="0" fontId="12" fillId="0" borderId="11" xfId="0" applyFont="1" applyBorder="1" applyAlignment="1">
      <alignment horizontal="left"/>
    </xf>
    <xf numFmtId="0" fontId="3" fillId="0" borderId="0" xfId="0" applyFont="1" applyAlignment="1">
      <alignment horizontal="left" vertical="center" wrapText="1"/>
    </xf>
    <xf numFmtId="0" fontId="9" fillId="0" borderId="0" xfId="0" applyFont="1" applyAlignment="1" applyProtection="1">
      <alignment horizontal="left"/>
      <protection locked="0"/>
    </xf>
    <xf numFmtId="0" fontId="14" fillId="0" borderId="0" xfId="0" applyFont="1" applyAlignment="1">
      <alignment wrapText="1"/>
    </xf>
    <xf numFmtId="0" fontId="4" fillId="0" borderId="0" xfId="0" applyFont="1" applyAlignment="1">
      <alignment horizontal="center" wrapText="1"/>
    </xf>
    <xf numFmtId="0" fontId="0" fillId="2" borderId="8" xfId="0" applyFill="1" applyBorder="1" applyAlignment="1" applyProtection="1">
      <alignment horizontal="center"/>
      <protection locked="0"/>
    </xf>
    <xf numFmtId="0" fontId="0" fillId="2" borderId="9" xfId="0" applyFill="1" applyBorder="1" applyAlignment="1" applyProtection="1">
      <alignment horizontal="center"/>
      <protection locked="0"/>
    </xf>
    <xf numFmtId="0" fontId="10" fillId="0" borderId="0" xfId="0" applyFont="1" applyAlignment="1">
      <alignment horizontal="left" vertical="top" wrapText="1"/>
    </xf>
    <xf numFmtId="0" fontId="0" fillId="2" borderId="3" xfId="0" applyFill="1" applyBorder="1" applyAlignment="1" applyProtection="1">
      <alignment horizontal="left"/>
      <protection locked="0"/>
    </xf>
    <xf numFmtId="0" fontId="0" fillId="2" borderId="4" xfId="0" applyFill="1" applyBorder="1" applyAlignment="1" applyProtection="1">
      <alignment horizontal="center"/>
      <protection locked="0"/>
    </xf>
    <xf numFmtId="0" fontId="0" fillId="2" borderId="5" xfId="0" applyFill="1" applyBorder="1" applyAlignment="1" applyProtection="1">
      <alignment horizontal="center"/>
      <protection locked="0"/>
    </xf>
    <xf numFmtId="0" fontId="0" fillId="2" borderId="0" xfId="0" applyFill="1" applyAlignment="1" applyProtection="1">
      <alignment horizontal="left"/>
      <protection locked="0"/>
    </xf>
    <xf numFmtId="0" fontId="0" fillId="4" borderId="8" xfId="0" applyFill="1" applyBorder="1" applyAlignment="1" applyProtection="1">
      <alignment horizontal="center"/>
      <protection locked="0"/>
    </xf>
    <xf numFmtId="0" fontId="0" fillId="4" borderId="4" xfId="0" applyFill="1" applyBorder="1" applyAlignment="1" applyProtection="1">
      <alignment horizontal="center"/>
      <protection locked="0"/>
    </xf>
    <xf numFmtId="0" fontId="8" fillId="0" borderId="0" xfId="0" applyFont="1" applyAlignment="1">
      <alignment horizontal="left" vertical="top"/>
    </xf>
    <xf numFmtId="0" fontId="8" fillId="0" borderId="7" xfId="0" applyFont="1" applyBorder="1" applyAlignment="1">
      <alignment horizontal="left" vertical="top"/>
    </xf>
    <xf numFmtId="0" fontId="8" fillId="0" borderId="0" xfId="0" applyFont="1" applyAlignment="1">
      <alignment horizontal="left"/>
    </xf>
    <xf numFmtId="0" fontId="8" fillId="0" borderId="7" xfId="0" applyFont="1" applyBorder="1" applyAlignment="1">
      <alignment horizontal="left"/>
    </xf>
    <xf numFmtId="0" fontId="12" fillId="0" borderId="11" xfId="0" applyFont="1" applyBorder="1" applyAlignment="1">
      <alignment horizontal="left"/>
    </xf>
    <xf numFmtId="0" fontId="12" fillId="0" borderId="12" xfId="0" applyFont="1" applyBorder="1" applyAlignment="1">
      <alignment horizontal="left"/>
    </xf>
    <xf numFmtId="0" fontId="0" fillId="5" borderId="28" xfId="0" applyFill="1" applyBorder="1" applyAlignment="1">
      <alignment vertical="center" wrapText="1"/>
    </xf>
    <xf numFmtId="0" fontId="0" fillId="5" borderId="25" xfId="0" applyFill="1" applyBorder="1" applyAlignment="1">
      <alignment vertical="center" wrapText="1"/>
    </xf>
    <xf numFmtId="0" fontId="0" fillId="0" borderId="1" xfId="0" applyBorder="1" applyAlignment="1">
      <alignment horizontal="left" wrapText="1"/>
    </xf>
    <xf numFmtId="0" fontId="0" fillId="0" borderId="1" xfId="0" applyBorder="1" applyAlignment="1">
      <alignment wrapText="1"/>
    </xf>
    <xf numFmtId="0" fontId="0" fillId="0" borderId="16" xfId="0" applyBorder="1" applyAlignment="1">
      <alignment wrapText="1"/>
    </xf>
    <xf numFmtId="0" fontId="0" fillId="0" borderId="1" xfId="0" applyBorder="1" applyAlignment="1">
      <alignment vertical="center" wrapText="1"/>
    </xf>
    <xf numFmtId="0" fontId="0" fillId="0" borderId="16" xfId="0" applyBorder="1" applyAlignment="1">
      <alignment vertical="center" wrapText="1"/>
    </xf>
    <xf numFmtId="0" fontId="8" fillId="5" borderId="6" xfId="0" applyFont="1" applyFill="1" applyBorder="1" applyAlignment="1">
      <alignment horizontal="left" vertical="center" wrapText="1"/>
    </xf>
    <xf numFmtId="0" fontId="8" fillId="5" borderId="0" xfId="0" applyFont="1" applyFill="1" applyBorder="1" applyAlignment="1">
      <alignment horizontal="left" vertical="center" wrapText="1"/>
    </xf>
    <xf numFmtId="0" fontId="8" fillId="5" borderId="7" xfId="0" applyFont="1" applyFill="1" applyBorder="1" applyAlignment="1">
      <alignment horizontal="left" vertical="center" wrapText="1"/>
    </xf>
    <xf numFmtId="0" fontId="8" fillId="5" borderId="10" xfId="0" applyFont="1" applyFill="1" applyBorder="1" applyAlignment="1">
      <alignment horizontal="left" vertical="center" wrapText="1"/>
    </xf>
    <xf numFmtId="0" fontId="8" fillId="5" borderId="11" xfId="0" applyFont="1" applyFill="1" applyBorder="1" applyAlignment="1">
      <alignment horizontal="left" vertical="center" wrapText="1"/>
    </xf>
    <xf numFmtId="0" fontId="8" fillId="5" borderId="12" xfId="0" applyFont="1" applyFill="1" applyBorder="1" applyAlignment="1">
      <alignment horizontal="left" vertical="center" wrapText="1"/>
    </xf>
    <xf numFmtId="0" fontId="25" fillId="8" borderId="2" xfId="0" applyFont="1" applyFill="1" applyBorder="1" applyAlignment="1">
      <alignment horizontal="center" wrapText="1"/>
    </xf>
    <xf numFmtId="0" fontId="25" fillId="8" borderId="3" xfId="0" applyFont="1" applyFill="1" applyBorder="1" applyAlignment="1">
      <alignment horizontal="center" wrapText="1"/>
    </xf>
    <xf numFmtId="0" fontId="25" fillId="8" borderId="18" xfId="0" applyFont="1" applyFill="1" applyBorder="1" applyAlignment="1">
      <alignment horizontal="center" wrapText="1"/>
    </xf>
    <xf numFmtId="0" fontId="9" fillId="0" borderId="1" xfId="0" applyFont="1" applyFill="1" applyBorder="1" applyAlignment="1">
      <alignment wrapText="1"/>
    </xf>
    <xf numFmtId="0" fontId="0" fillId="0" borderId="1" xfId="0" applyFill="1" applyBorder="1" applyAlignment="1">
      <alignment wrapText="1"/>
    </xf>
    <xf numFmtId="0" fontId="0" fillId="0" borderId="16" xfId="0" applyFill="1" applyBorder="1" applyAlignment="1">
      <alignment wrapText="1"/>
    </xf>
    <xf numFmtId="0" fontId="6" fillId="9" borderId="21" xfId="0" applyFont="1" applyFill="1" applyBorder="1" applyAlignment="1">
      <alignment horizontal="left" wrapText="1"/>
    </xf>
    <xf numFmtId="0" fontId="6" fillId="9" borderId="22" xfId="0" applyFont="1" applyFill="1" applyBorder="1" applyAlignment="1">
      <alignment horizontal="left" wrapText="1"/>
    </xf>
    <xf numFmtId="0" fontId="0" fillId="0" borderId="20" xfId="0" applyBorder="1" applyAlignment="1">
      <alignment horizontal="left" vertical="center" wrapText="1"/>
    </xf>
    <xf numFmtId="0" fontId="0" fillId="8" borderId="0" xfId="0" applyFont="1" applyFill="1" applyBorder="1" applyAlignment="1">
      <alignment horizontal="left" vertical="center" wrapText="1"/>
    </xf>
    <xf numFmtId="0" fontId="24" fillId="8" borderId="0" xfId="0" applyFont="1" applyFill="1" applyBorder="1" applyAlignment="1">
      <alignment horizontal="left" vertical="center" wrapText="1"/>
    </xf>
    <xf numFmtId="0" fontId="0" fillId="5" borderId="0" xfId="0" applyFont="1" applyFill="1" applyBorder="1" applyAlignment="1">
      <alignment horizontal="left" vertical="center" wrapText="1"/>
    </xf>
    <xf numFmtId="0" fontId="25" fillId="7" borderId="0" xfId="0" applyFont="1" applyFill="1" applyBorder="1" applyAlignment="1">
      <alignment horizontal="center" vertical="center"/>
    </xf>
    <xf numFmtId="0" fontId="9" fillId="5" borderId="0" xfId="0" applyFont="1" applyFill="1" applyBorder="1" applyAlignment="1">
      <alignment horizontal="left" vertical="center" wrapText="1"/>
    </xf>
    <xf numFmtId="0" fontId="4" fillId="9" borderId="0" xfId="0" applyFont="1" applyFill="1" applyAlignment="1">
      <alignment horizontal="center"/>
    </xf>
    <xf numFmtId="0" fontId="31" fillId="0" borderId="0" xfId="0" applyFont="1" applyAlignment="1">
      <alignment horizontal="center" vertical="center" wrapText="1"/>
    </xf>
    <xf numFmtId="0" fontId="31" fillId="0" borderId="0" xfId="0" applyFont="1" applyAlignment="1">
      <alignment horizontal="center" vertical="center"/>
    </xf>
    <xf numFmtId="0" fontId="6" fillId="0" borderId="0" xfId="0" applyFont="1" applyBorder="1" applyAlignment="1">
      <alignment horizontal="center"/>
    </xf>
    <xf numFmtId="0" fontId="17" fillId="0" borderId="0" xfId="0" applyFont="1" applyAlignment="1">
      <alignment horizontal="left" vertical="center" wrapText="1"/>
    </xf>
    <xf numFmtId="0" fontId="0" fillId="9" borderId="0" xfId="0" applyFill="1" applyAlignment="1" applyProtection="1">
      <alignment horizontal="left"/>
      <protection locked="0"/>
    </xf>
    <xf numFmtId="0" fontId="3" fillId="5" borderId="29" xfId="0" applyFont="1" applyFill="1" applyBorder="1" applyAlignment="1">
      <alignment horizontal="right" vertical="center"/>
    </xf>
    <xf numFmtId="0" fontId="3" fillId="5" borderId="30" xfId="0" applyFont="1" applyFill="1" applyBorder="1" applyAlignment="1">
      <alignment horizontal="right" vertical="center"/>
    </xf>
    <xf numFmtId="0" fontId="34" fillId="0" borderId="0" xfId="0" applyFont="1" applyAlignment="1">
      <alignment horizontal="left"/>
    </xf>
    <xf numFmtId="0" fontId="5" fillId="0" borderId="0" xfId="0" applyFont="1" applyAlignment="1">
      <alignment horizontal="center"/>
    </xf>
    <xf numFmtId="0" fontId="0" fillId="0" borderId="0" xfId="0" applyAlignment="1">
      <alignment horizontal="center"/>
    </xf>
    <xf numFmtId="0" fontId="23" fillId="0" borderId="0" xfId="0" applyFont="1" applyAlignment="1">
      <alignment horizontal="left" vertical="top" wrapText="1"/>
    </xf>
    <xf numFmtId="0" fontId="0" fillId="9" borderId="0" xfId="0" applyFill="1" applyAlignment="1" applyProtection="1">
      <alignment horizontal="center"/>
      <protection locked="0"/>
    </xf>
    <xf numFmtId="0" fontId="0" fillId="9" borderId="7" xfId="0" applyFill="1" applyBorder="1" applyAlignment="1" applyProtection="1">
      <alignment horizontal="center"/>
      <protection locked="0"/>
    </xf>
    <xf numFmtId="0" fontId="0" fillId="9" borderId="11" xfId="0" applyFill="1" applyBorder="1" applyAlignment="1" applyProtection="1">
      <alignment horizontal="center"/>
      <protection locked="0"/>
    </xf>
    <xf numFmtId="0" fontId="0" fillId="9" borderId="12" xfId="0" applyFill="1" applyBorder="1" applyAlignment="1" applyProtection="1">
      <alignment horizontal="center"/>
      <protection locked="0"/>
    </xf>
    <xf numFmtId="1" fontId="3" fillId="0" borderId="21" xfId="0" applyNumberFormat="1" applyFont="1" applyFill="1" applyBorder="1" applyAlignment="1">
      <alignment horizontal="center" vertical="center"/>
    </xf>
    <xf numFmtId="1" fontId="3" fillId="0" borderId="1" xfId="0" applyNumberFormat="1" applyFont="1" applyFill="1" applyBorder="1" applyAlignment="1">
      <alignment horizontal="center" vertical="center"/>
    </xf>
    <xf numFmtId="0" fontId="3" fillId="0" borderId="19" xfId="0" applyFont="1" applyBorder="1" applyAlignment="1">
      <alignment horizontal="center" vertical="center"/>
    </xf>
    <xf numFmtId="0" fontId="3" fillId="0" borderId="27" xfId="0" applyFont="1" applyBorder="1" applyAlignment="1">
      <alignment horizontal="center" vertical="center"/>
    </xf>
    <xf numFmtId="0" fontId="3" fillId="0" borderId="26"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6" xfId="0" applyFont="1" applyFill="1" applyBorder="1" applyAlignment="1">
      <alignment horizontal="left"/>
    </xf>
    <xf numFmtId="0" fontId="3" fillId="0" borderId="0" xfId="0" applyFont="1" applyFill="1" applyAlignment="1">
      <alignment horizontal="left"/>
    </xf>
    <xf numFmtId="0" fontId="20" fillId="0" borderId="0" xfId="0" applyFont="1" applyAlignment="1">
      <alignment horizontal="center" vertical="center" wrapText="1"/>
    </xf>
    <xf numFmtId="0" fontId="0" fillId="9" borderId="3" xfId="0" applyFill="1" applyBorder="1" applyAlignment="1" applyProtection="1">
      <alignment horizontal="left"/>
      <protection locked="0"/>
    </xf>
    <xf numFmtId="0" fontId="3" fillId="0" borderId="3" xfId="0" applyFont="1" applyFill="1" applyBorder="1" applyAlignment="1">
      <alignment horizontal="left" vertical="top"/>
    </xf>
    <xf numFmtId="0" fontId="3" fillId="0" borderId="18" xfId="0" applyFont="1" applyFill="1" applyBorder="1" applyAlignment="1">
      <alignment horizontal="left" vertical="top"/>
    </xf>
    <xf numFmtId="0" fontId="3" fillId="0" borderId="3" xfId="0" applyFont="1" applyBorder="1" applyAlignment="1">
      <alignment horizontal="center"/>
    </xf>
    <xf numFmtId="0" fontId="9" fillId="6" borderId="0" xfId="0" applyFont="1" applyFill="1" applyAlignment="1">
      <alignment horizontal="left" vertical="top" wrapText="1"/>
    </xf>
    <xf numFmtId="0" fontId="13" fillId="0" borderId="0" xfId="0" applyFont="1" applyFill="1" applyAlignment="1">
      <alignment horizontal="left"/>
    </xf>
    <xf numFmtId="0" fontId="13" fillId="0" borderId="7" xfId="0" applyFont="1" applyFill="1" applyBorder="1" applyAlignment="1">
      <alignment horizontal="left"/>
    </xf>
    <xf numFmtId="0" fontId="3" fillId="0" borderId="7" xfId="0" applyFont="1" applyFill="1" applyBorder="1" applyAlignment="1">
      <alignment horizontal="left"/>
    </xf>
    <xf numFmtId="0" fontId="3" fillId="0" borderId="0" xfId="0" applyFont="1" applyFill="1" applyAlignment="1">
      <alignment horizontal="left" vertical="top"/>
    </xf>
    <xf numFmtId="0" fontId="3" fillId="0" borderId="7" xfId="0" applyFont="1" applyFill="1" applyBorder="1" applyAlignment="1">
      <alignment horizontal="left" vertical="top"/>
    </xf>
    <xf numFmtId="0" fontId="0" fillId="9" borderId="0" xfId="0" applyFill="1" applyAlignment="1">
      <alignment horizontal="center"/>
    </xf>
    <xf numFmtId="0" fontId="0" fillId="9" borderId="11" xfId="0" applyFill="1" applyBorder="1" applyAlignment="1">
      <alignment horizontal="center"/>
    </xf>
    <xf numFmtId="0" fontId="0" fillId="9" borderId="0" xfId="0" applyFill="1" applyAlignment="1" applyProtection="1">
      <alignment horizontal="center" vertical="center"/>
      <protection locked="0"/>
    </xf>
    <xf numFmtId="0" fontId="0" fillId="9" borderId="11" xfId="0" applyFill="1" applyBorder="1" applyAlignment="1" applyProtection="1">
      <alignment horizontal="center" vertical="center"/>
      <protection locked="0"/>
    </xf>
    <xf numFmtId="0" fontId="10" fillId="0" borderId="0" xfId="0" applyFont="1" applyAlignment="1">
      <alignment horizontal="left" vertical="center" wrapText="1"/>
    </xf>
    <xf numFmtId="0" fontId="3" fillId="0" borderId="0" xfId="0" applyFont="1" applyAlignment="1">
      <alignment horizontal="left" vertical="center" wrapText="1"/>
    </xf>
    <xf numFmtId="0" fontId="3" fillId="0" borderId="7" xfId="0" applyFont="1" applyBorder="1" applyAlignment="1">
      <alignment horizontal="left" vertical="center" wrapText="1"/>
    </xf>
    <xf numFmtId="0" fontId="9" fillId="0" borderId="11" xfId="0" applyFont="1" applyBorder="1" applyAlignment="1" applyProtection="1">
      <alignment horizontal="left"/>
      <protection locked="0"/>
    </xf>
    <xf numFmtId="0" fontId="4" fillId="0" borderId="0" xfId="0" applyFont="1" applyAlignment="1">
      <alignment horizontal="center" vertical="center" wrapText="1"/>
    </xf>
    <xf numFmtId="0" fontId="0" fillId="2" borderId="0" xfId="0" applyFill="1" applyAlignment="1">
      <alignment horizontal="left"/>
    </xf>
    <xf numFmtId="0" fontId="0" fillId="2" borderId="7" xfId="0" applyFill="1" applyBorder="1" applyAlignment="1">
      <alignment horizontal="left"/>
    </xf>
    <xf numFmtId="0" fontId="0" fillId="2" borderId="11" xfId="0" applyFill="1" applyBorder="1" applyAlignment="1">
      <alignment horizontal="left"/>
    </xf>
    <xf numFmtId="0" fontId="0" fillId="2" borderId="12" xfId="0" applyFill="1" applyBorder="1" applyAlignment="1">
      <alignment horizontal="left"/>
    </xf>
    <xf numFmtId="0" fontId="9" fillId="0" borderId="0" xfId="0" applyFont="1" applyAlignment="1" applyProtection="1">
      <alignment horizontal="left"/>
      <protection locked="0"/>
    </xf>
    <xf numFmtId="0" fontId="22" fillId="0" borderId="0" xfId="3" applyFill="1" applyBorder="1" applyAlignment="1" applyProtection="1">
      <alignment horizontal="left"/>
      <protection locked="0"/>
    </xf>
    <xf numFmtId="0" fontId="13" fillId="0" borderId="0" xfId="0" applyFont="1" applyAlignment="1">
      <alignment horizontal="left"/>
    </xf>
    <xf numFmtId="0" fontId="13" fillId="0" borderId="7" xfId="0" applyFont="1" applyBorder="1" applyAlignment="1">
      <alignment horizontal="left"/>
    </xf>
    <xf numFmtId="0" fontId="3" fillId="5" borderId="0" xfId="0" applyFont="1" applyFill="1" applyAlignment="1">
      <alignment horizontal="left" vertical="center" wrapText="1"/>
    </xf>
    <xf numFmtId="0" fontId="3" fillId="5" borderId="7" xfId="0" applyFont="1" applyFill="1" applyBorder="1" applyAlignment="1">
      <alignment horizontal="left" vertical="center" wrapText="1"/>
    </xf>
    <xf numFmtId="10" fontId="3" fillId="0" borderId="0" xfId="0" applyNumberFormat="1" applyFont="1" applyAlignment="1">
      <alignment horizontal="left" vertical="center" wrapText="1"/>
    </xf>
    <xf numFmtId="10" fontId="3" fillId="0" borderId="7" xfId="0" applyNumberFormat="1" applyFont="1" applyBorder="1" applyAlignment="1">
      <alignment horizontal="left" vertical="center" wrapText="1"/>
    </xf>
    <xf numFmtId="0" fontId="0" fillId="2" borderId="3" xfId="0" applyFill="1" applyBorder="1" applyAlignment="1">
      <alignment horizontal="left"/>
    </xf>
    <xf numFmtId="0" fontId="3" fillId="0" borderId="3" xfId="0" applyFont="1" applyBorder="1" applyAlignment="1">
      <alignment horizontal="left" vertical="top"/>
    </xf>
    <xf numFmtId="0" fontId="3" fillId="0" borderId="18" xfId="0" applyFont="1" applyBorder="1" applyAlignment="1">
      <alignment horizontal="left" vertical="top"/>
    </xf>
    <xf numFmtId="0" fontId="3" fillId="0" borderId="0" xfId="0" applyFont="1" applyAlignment="1">
      <alignment horizontal="left" vertical="top"/>
    </xf>
    <xf numFmtId="0" fontId="3" fillId="0" borderId="7" xfId="0" applyFont="1" applyBorder="1" applyAlignment="1">
      <alignment horizontal="left" vertical="top"/>
    </xf>
    <xf numFmtId="0" fontId="3" fillId="0" borderId="0" xfId="0" applyFont="1" applyAlignment="1">
      <alignment horizontal="left"/>
    </xf>
    <xf numFmtId="0" fontId="3" fillId="0" borderId="7" xfId="0" applyFont="1" applyBorder="1" applyAlignment="1">
      <alignment horizontal="left"/>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30480</xdr:colOff>
      <xdr:row>29</xdr:row>
      <xdr:rowOff>99060</xdr:rowOff>
    </xdr:from>
    <xdr:to>
      <xdr:col>2</xdr:col>
      <xdr:colOff>1005840</xdr:colOff>
      <xdr:row>29</xdr:row>
      <xdr:rowOff>99060</xdr:rowOff>
    </xdr:to>
    <xdr:cxnSp macro="">
      <xdr:nvCxnSpPr>
        <xdr:cNvPr id="3" name="Straight Arrow Connector 2">
          <a:extLst>
            <a:ext uri="{FF2B5EF4-FFF2-40B4-BE49-F238E27FC236}">
              <a16:creationId xmlns:a16="http://schemas.microsoft.com/office/drawing/2014/main" id="{6A23F213-83DC-48AC-A0B8-CB0316ED0026}"/>
            </a:ext>
          </a:extLst>
        </xdr:cNvPr>
        <xdr:cNvCxnSpPr/>
      </xdr:nvCxnSpPr>
      <xdr:spPr>
        <a:xfrm>
          <a:off x="3352800" y="4975860"/>
          <a:ext cx="97536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22860</xdr:colOff>
      <xdr:row>31</xdr:row>
      <xdr:rowOff>106680</xdr:rowOff>
    </xdr:from>
    <xdr:to>
      <xdr:col>2</xdr:col>
      <xdr:colOff>998220</xdr:colOff>
      <xdr:row>31</xdr:row>
      <xdr:rowOff>106680</xdr:rowOff>
    </xdr:to>
    <xdr:cxnSp macro="">
      <xdr:nvCxnSpPr>
        <xdr:cNvPr id="6" name="Straight Arrow Connector 5">
          <a:extLst>
            <a:ext uri="{FF2B5EF4-FFF2-40B4-BE49-F238E27FC236}">
              <a16:creationId xmlns:a16="http://schemas.microsoft.com/office/drawing/2014/main" id="{B0798EFA-570D-4DD9-8D5A-2CEA74D0A59A}"/>
            </a:ext>
          </a:extLst>
        </xdr:cNvPr>
        <xdr:cNvCxnSpPr/>
      </xdr:nvCxnSpPr>
      <xdr:spPr>
        <a:xfrm>
          <a:off x="3345180" y="5364480"/>
          <a:ext cx="97536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22860</xdr:colOff>
      <xdr:row>41</xdr:row>
      <xdr:rowOff>99060</xdr:rowOff>
    </xdr:from>
    <xdr:to>
      <xdr:col>2</xdr:col>
      <xdr:colOff>998220</xdr:colOff>
      <xdr:row>41</xdr:row>
      <xdr:rowOff>99060</xdr:rowOff>
    </xdr:to>
    <xdr:cxnSp macro="">
      <xdr:nvCxnSpPr>
        <xdr:cNvPr id="2" name="Straight Arrow Connector 1">
          <a:extLst>
            <a:ext uri="{FF2B5EF4-FFF2-40B4-BE49-F238E27FC236}">
              <a16:creationId xmlns:a16="http://schemas.microsoft.com/office/drawing/2014/main" id="{C17403BF-2B10-4110-8560-8C9683EB1DB7}"/>
            </a:ext>
          </a:extLst>
        </xdr:cNvPr>
        <xdr:cNvCxnSpPr/>
      </xdr:nvCxnSpPr>
      <xdr:spPr>
        <a:xfrm>
          <a:off x="3407410" y="7020560"/>
          <a:ext cx="97536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15240</xdr:colOff>
      <xdr:row>43</xdr:row>
      <xdr:rowOff>106680</xdr:rowOff>
    </xdr:from>
    <xdr:to>
      <xdr:col>2</xdr:col>
      <xdr:colOff>990600</xdr:colOff>
      <xdr:row>43</xdr:row>
      <xdr:rowOff>106680</xdr:rowOff>
    </xdr:to>
    <xdr:cxnSp macro="">
      <xdr:nvCxnSpPr>
        <xdr:cNvPr id="3" name="Straight Arrow Connector 2">
          <a:extLst>
            <a:ext uri="{FF2B5EF4-FFF2-40B4-BE49-F238E27FC236}">
              <a16:creationId xmlns:a16="http://schemas.microsoft.com/office/drawing/2014/main" id="{F23D84EA-D92B-4374-A7A6-06259437BA79}"/>
            </a:ext>
          </a:extLst>
        </xdr:cNvPr>
        <xdr:cNvCxnSpPr/>
      </xdr:nvCxnSpPr>
      <xdr:spPr>
        <a:xfrm>
          <a:off x="3399790" y="7409180"/>
          <a:ext cx="97536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028167/AppData/Local/Microsoft/Windows/Temporary%20Internet%20Files/Content.Outlook/VOBJH2K7/2%20SSW-Title%20IV-E%20Stipend%20Claiming%20Workbook_10-3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 down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Osborne, Beth" id="{89A24C5A-F89D-481E-87FF-5D48EB33449F}" userId="S::bmaxcy@pcgus.com::ccadab8a-24e9-4d05-9c63-a6c63a1f720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1" dT="2021-11-03T21:52:26.93" personId="{89A24C5A-F89D-481E-87FF-5D48EB33449F}" id="{B22A90D0-9E89-43FD-AE90-E4FC2E5815CE}">
    <text>Consider removing the 50%</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RShelley@courts.az.gov"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6.bin"/><Relationship Id="rId1" Type="http://schemas.openxmlformats.org/officeDocument/2006/relationships/hyperlink" Target="mailto:slazere@courts.az.gov"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K46"/>
  <sheetViews>
    <sheetView zoomScaleNormal="100" zoomScaleSheetLayoutView="100" workbookViewId="0">
      <pane ySplit="3" topLeftCell="A17" activePane="bottomLeft" state="frozen"/>
      <selection pane="bottomLeft" sqref="A1:I1"/>
    </sheetView>
  </sheetViews>
  <sheetFormatPr defaultRowHeight="15" x14ac:dyDescent="0.25"/>
  <cols>
    <col min="1" max="1" width="33.5703125" customWidth="1"/>
    <col min="2" max="3" width="14.5703125" customWidth="1"/>
    <col min="4" max="4" width="24.42578125" customWidth="1"/>
    <col min="5" max="5" width="14.5703125" customWidth="1"/>
    <col min="6" max="6" width="16.5703125" customWidth="1"/>
    <col min="7" max="7" width="3.5703125" customWidth="1"/>
    <col min="8" max="8" width="22.5703125" customWidth="1"/>
    <col min="9" max="9" width="16.5703125" customWidth="1"/>
    <col min="10" max="10" width="15.42578125" customWidth="1"/>
  </cols>
  <sheetData>
    <row r="1" spans="1:9" ht="63" customHeight="1" x14ac:dyDescent="0.35">
      <c r="A1" s="166" t="s">
        <v>0</v>
      </c>
      <c r="B1" s="166"/>
      <c r="C1" s="166"/>
      <c r="D1" s="166"/>
      <c r="E1" s="166"/>
      <c r="F1" s="166"/>
      <c r="G1" s="166"/>
      <c r="H1" s="166"/>
      <c r="I1" s="166"/>
    </row>
    <row r="2" spans="1:9" ht="21" x14ac:dyDescent="0.35">
      <c r="A2" s="1"/>
    </row>
    <row r="3" spans="1:9" ht="15.75" x14ac:dyDescent="0.25">
      <c r="A3" s="2" t="s">
        <v>1</v>
      </c>
    </row>
    <row r="4" spans="1:9" ht="17.850000000000001" customHeight="1" x14ac:dyDescent="0.25">
      <c r="B4" s="57" t="s">
        <v>2</v>
      </c>
      <c r="C4" s="57" t="s">
        <v>3</v>
      </c>
    </row>
    <row r="5" spans="1:9" ht="21" x14ac:dyDescent="0.25">
      <c r="A5" s="3" t="s">
        <v>4</v>
      </c>
      <c r="B5" s="4"/>
      <c r="C5" s="4"/>
      <c r="E5" s="5"/>
      <c r="F5" s="5"/>
    </row>
    <row r="7" spans="1:9" ht="15.75" thickBot="1" x14ac:dyDescent="0.3">
      <c r="A7" s="3" t="s">
        <v>5</v>
      </c>
    </row>
    <row r="8" spans="1:9" x14ac:dyDescent="0.25">
      <c r="A8" s="6" t="s">
        <v>6</v>
      </c>
      <c r="B8" s="170"/>
      <c r="C8" s="170"/>
      <c r="D8" s="170"/>
      <c r="E8" s="7"/>
      <c r="F8" s="7"/>
      <c r="G8" s="46"/>
      <c r="H8" s="171"/>
      <c r="I8" s="172"/>
    </row>
    <row r="9" spans="1:9" x14ac:dyDescent="0.25">
      <c r="A9" s="8" t="s">
        <v>7</v>
      </c>
      <c r="B9" s="173"/>
      <c r="C9" s="173"/>
      <c r="D9" s="173"/>
      <c r="H9" s="160" t="s">
        <v>8</v>
      </c>
      <c r="I9" s="9"/>
    </row>
    <row r="10" spans="1:9" x14ac:dyDescent="0.25">
      <c r="A10" s="10"/>
      <c r="B10" s="173"/>
      <c r="C10" s="173"/>
      <c r="D10" s="173"/>
      <c r="G10" s="43"/>
      <c r="H10" s="167"/>
      <c r="I10" s="168"/>
    </row>
    <row r="11" spans="1:9" x14ac:dyDescent="0.25">
      <c r="A11" s="10"/>
      <c r="G11" s="47"/>
      <c r="H11" s="160" t="s">
        <v>9</v>
      </c>
      <c r="I11" s="9"/>
    </row>
    <row r="12" spans="1:9" x14ac:dyDescent="0.25">
      <c r="A12" s="10" t="s">
        <v>10</v>
      </c>
      <c r="B12" s="40" t="s">
        <v>11</v>
      </c>
      <c r="C12" s="40"/>
      <c r="D12" s="40"/>
      <c r="G12" s="43"/>
      <c r="H12" s="167"/>
      <c r="I12" s="168"/>
    </row>
    <row r="13" spans="1:9" x14ac:dyDescent="0.25">
      <c r="A13" s="10"/>
      <c r="B13" s="40" t="s">
        <v>12</v>
      </c>
      <c r="C13" s="40"/>
      <c r="D13" s="40"/>
      <c r="H13" s="161" t="s">
        <v>13</v>
      </c>
      <c r="I13" s="9"/>
    </row>
    <row r="14" spans="1:9" x14ac:dyDescent="0.25">
      <c r="A14" s="10"/>
      <c r="B14" s="40" t="s">
        <v>14</v>
      </c>
      <c r="C14" s="40"/>
      <c r="D14" s="40"/>
      <c r="G14" s="43"/>
      <c r="H14" s="167"/>
      <c r="I14" s="168"/>
    </row>
    <row r="15" spans="1:9" ht="15.75" thickBot="1" x14ac:dyDescent="0.3">
      <c r="A15" s="14"/>
      <c r="B15" s="51" t="s">
        <v>15</v>
      </c>
      <c r="C15" s="51"/>
      <c r="D15" s="51"/>
      <c r="E15" s="14"/>
      <c r="F15" s="14"/>
      <c r="G15" s="14"/>
      <c r="H15" s="162" t="s">
        <v>16</v>
      </c>
      <c r="I15" s="52"/>
    </row>
    <row r="16" spans="1:9" ht="26.1" customHeight="1" x14ac:dyDescent="0.25"/>
    <row r="17" spans="1:11" x14ac:dyDescent="0.25">
      <c r="A17" s="3" t="s">
        <v>17</v>
      </c>
      <c r="B17" s="17"/>
      <c r="C17" s="3"/>
      <c r="D17" s="15"/>
      <c r="E17" s="16"/>
      <c r="F17" s="16"/>
      <c r="G17" s="16"/>
      <c r="H17" s="16"/>
    </row>
    <row r="18" spans="1:11" ht="15.75" thickBot="1" x14ac:dyDescent="0.3">
      <c r="A18" s="3"/>
      <c r="B18" s="36"/>
      <c r="C18" s="36"/>
      <c r="D18" s="15"/>
      <c r="E18" s="16"/>
      <c r="F18" s="16"/>
      <c r="G18" s="16"/>
      <c r="H18" s="16"/>
    </row>
    <row r="19" spans="1:11" ht="15.75" thickBot="1" x14ac:dyDescent="0.3">
      <c r="A19" s="3" t="s">
        <v>18</v>
      </c>
      <c r="B19" s="30"/>
      <c r="C19" s="44"/>
      <c r="D19" s="45"/>
      <c r="E19" s="16"/>
      <c r="F19" s="16"/>
      <c r="G19" s="16"/>
      <c r="H19" s="16"/>
    </row>
    <row r="20" spans="1:11" ht="15.75" thickBot="1" x14ac:dyDescent="0.3">
      <c r="A20" s="3" t="s">
        <v>19</v>
      </c>
      <c r="B20" s="29">
        <v>0.45800000000000002</v>
      </c>
      <c r="C20" s="37"/>
      <c r="D20" s="15"/>
      <c r="E20" s="16"/>
      <c r="F20" s="16"/>
      <c r="G20" s="16"/>
      <c r="H20" s="16"/>
    </row>
    <row r="21" spans="1:11" x14ac:dyDescent="0.25">
      <c r="A21" s="3"/>
      <c r="B21" s="3"/>
      <c r="C21" s="3"/>
      <c r="D21" s="15"/>
      <c r="E21" s="16"/>
      <c r="F21" s="16"/>
      <c r="G21" s="16"/>
      <c r="H21" s="16"/>
    </row>
    <row r="22" spans="1:11" ht="15.75" thickBot="1" x14ac:dyDescent="0.3">
      <c r="A22" s="3"/>
      <c r="B22" s="3"/>
      <c r="C22" s="3"/>
      <c r="D22" s="15"/>
      <c r="E22" s="16"/>
      <c r="F22" s="16"/>
      <c r="G22" s="16"/>
      <c r="H22" s="16"/>
    </row>
    <row r="23" spans="1:11" ht="15.75" thickBot="1" x14ac:dyDescent="0.3">
      <c r="A23" s="3" t="s">
        <v>20</v>
      </c>
      <c r="B23" s="30"/>
      <c r="C23" s="60" t="s">
        <v>21</v>
      </c>
      <c r="E23" s="17"/>
      <c r="F23" s="16"/>
      <c r="G23" s="16"/>
      <c r="H23" s="17"/>
    </row>
    <row r="24" spans="1:11" ht="15.75" hidden="1" thickBot="1" x14ac:dyDescent="0.3">
      <c r="A24" s="20" t="s">
        <v>22</v>
      </c>
      <c r="B24" s="21" t="s">
        <v>23</v>
      </c>
      <c r="C24" s="21"/>
      <c r="E24" s="17"/>
      <c r="F24" s="16"/>
      <c r="G24" s="16"/>
      <c r="H24" s="17"/>
    </row>
    <row r="25" spans="1:11" ht="15.75" thickBot="1" x14ac:dyDescent="0.3">
      <c r="A25" s="22" t="s">
        <v>24</v>
      </c>
      <c r="B25" s="23">
        <f>B19*B20</f>
        <v>0</v>
      </c>
      <c r="C25" s="23"/>
      <c r="E25" s="17"/>
      <c r="F25" s="16"/>
      <c r="G25" s="16"/>
      <c r="H25" s="17"/>
    </row>
    <row r="26" spans="1:11" x14ac:dyDescent="0.25">
      <c r="A26" s="28"/>
      <c r="B26" s="27"/>
      <c r="C26" s="27"/>
      <c r="E26" s="17"/>
      <c r="F26" s="16"/>
      <c r="G26" s="16"/>
      <c r="H26" s="17"/>
    </row>
    <row r="27" spans="1:11" ht="15.75" thickBot="1" x14ac:dyDescent="0.3">
      <c r="A27" s="28"/>
      <c r="B27" s="27"/>
      <c r="C27" s="27"/>
      <c r="E27" s="17"/>
      <c r="F27" s="16"/>
      <c r="G27" s="16"/>
      <c r="H27" s="17"/>
    </row>
    <row r="28" spans="1:11" ht="15.75" thickBot="1" x14ac:dyDescent="0.3">
      <c r="A28" s="3" t="s">
        <v>25</v>
      </c>
      <c r="B28" s="30"/>
      <c r="C28" s="61" t="s">
        <v>26</v>
      </c>
      <c r="E28" s="18"/>
      <c r="F28" s="16"/>
      <c r="G28" s="16"/>
      <c r="H28" s="18"/>
      <c r="K28" s="19"/>
    </row>
    <row r="29" spans="1:11" ht="15.75" thickBot="1" x14ac:dyDescent="0.3">
      <c r="A29" s="3"/>
      <c r="B29" s="38"/>
      <c r="C29" s="38"/>
      <c r="D29" s="17"/>
      <c r="E29" s="18"/>
      <c r="F29" s="16"/>
      <c r="G29" s="16"/>
      <c r="H29" s="18"/>
      <c r="K29" s="19"/>
    </row>
    <row r="30" spans="1:11" ht="15.75" thickBot="1" x14ac:dyDescent="0.3">
      <c r="A30" s="3" t="s">
        <v>27</v>
      </c>
      <c r="B30" s="30"/>
      <c r="C30" s="38"/>
      <c r="D30" s="42" t="s">
        <v>28</v>
      </c>
      <c r="E30" s="30"/>
      <c r="F30" s="16"/>
      <c r="G30" s="16"/>
      <c r="H30" s="18"/>
      <c r="K30" s="19"/>
    </row>
    <row r="31" spans="1:11" ht="15.75" thickBot="1" x14ac:dyDescent="0.3">
      <c r="A31" s="3"/>
      <c r="B31" s="38"/>
      <c r="C31" s="38"/>
      <c r="D31" s="42"/>
      <c r="E31" s="18"/>
      <c r="F31" s="16"/>
      <c r="G31" s="16"/>
      <c r="H31" s="18"/>
      <c r="K31" s="19"/>
    </row>
    <row r="32" spans="1:11" ht="15.75" thickBot="1" x14ac:dyDescent="0.3">
      <c r="A32" s="3" t="s">
        <v>29</v>
      </c>
      <c r="B32" s="30"/>
      <c r="C32" s="38"/>
      <c r="D32" s="42" t="s">
        <v>28</v>
      </c>
      <c r="E32" s="30"/>
      <c r="F32" s="16"/>
      <c r="G32" s="16"/>
      <c r="H32" s="18"/>
      <c r="K32" s="19"/>
    </row>
    <row r="33" spans="1:10" x14ac:dyDescent="0.25">
      <c r="E33" s="17"/>
      <c r="F33" s="16"/>
      <c r="G33" s="16"/>
      <c r="H33" s="17"/>
    </row>
    <row r="34" spans="1:10" ht="15" customHeight="1" x14ac:dyDescent="0.25">
      <c r="A34" s="169" t="s">
        <v>30</v>
      </c>
      <c r="B34" s="169"/>
      <c r="C34" s="169"/>
      <c r="D34" s="169"/>
      <c r="E34" s="169"/>
      <c r="F34" s="169"/>
      <c r="G34" s="169"/>
      <c r="H34" s="169"/>
      <c r="I34" s="169"/>
      <c r="J34" s="24"/>
    </row>
    <row r="36" spans="1:10" x14ac:dyDescent="0.25">
      <c r="A36" s="55"/>
      <c r="B36" s="55"/>
      <c r="C36" s="55"/>
      <c r="D36" s="55"/>
      <c r="E36" s="53"/>
      <c r="F36" s="55"/>
      <c r="G36" s="55"/>
      <c r="H36" s="55"/>
    </row>
    <row r="37" spans="1:10" ht="15.75" thickBot="1" x14ac:dyDescent="0.3">
      <c r="A37" s="56"/>
      <c r="B37" s="56"/>
      <c r="C37" s="56"/>
      <c r="D37" s="56"/>
      <c r="E37" s="54"/>
      <c r="F37" s="56"/>
      <c r="G37" s="56"/>
      <c r="H37" s="56"/>
    </row>
    <row r="38" spans="1:10" x14ac:dyDescent="0.25">
      <c r="A38" s="25" t="s">
        <v>31</v>
      </c>
      <c r="B38" s="25"/>
      <c r="C38" s="25"/>
      <c r="D38" s="25"/>
      <c r="F38" s="25" t="s">
        <v>32</v>
      </c>
      <c r="G38" s="25"/>
      <c r="H38" s="25"/>
    </row>
    <row r="40" spans="1:10" ht="38.1" customHeight="1" x14ac:dyDescent="0.3">
      <c r="A40" s="165" t="s">
        <v>33</v>
      </c>
      <c r="B40" s="165"/>
      <c r="C40" s="165"/>
      <c r="D40" s="165"/>
      <c r="E40" s="165"/>
      <c r="F40" s="165"/>
      <c r="G40" s="165"/>
      <c r="H40" s="165"/>
    </row>
    <row r="42" spans="1:10" x14ac:dyDescent="0.25">
      <c r="A42" s="3" t="s">
        <v>34</v>
      </c>
    </row>
    <row r="43" spans="1:10" x14ac:dyDescent="0.25">
      <c r="A43" s="3" t="s">
        <v>35</v>
      </c>
    </row>
    <row r="44" spans="1:10" x14ac:dyDescent="0.25">
      <c r="A44" s="3" t="s">
        <v>36</v>
      </c>
    </row>
    <row r="45" spans="1:10" x14ac:dyDescent="0.25">
      <c r="A45" s="3" t="s">
        <v>37</v>
      </c>
    </row>
    <row r="46" spans="1:10" s="26" customFormat="1" ht="15" customHeight="1" x14ac:dyDescent="0.25">
      <c r="A46" s="3" t="s">
        <v>38</v>
      </c>
      <c r="B46"/>
      <c r="C46"/>
      <c r="D46"/>
      <c r="E46"/>
      <c r="F46"/>
      <c r="G46"/>
      <c r="H46"/>
      <c r="I46"/>
      <c r="J46"/>
    </row>
  </sheetData>
  <mergeCells count="10">
    <mergeCell ref="A40:H40"/>
    <mergeCell ref="A1:I1"/>
    <mergeCell ref="H14:I14"/>
    <mergeCell ref="A34:I34"/>
    <mergeCell ref="B8:D8"/>
    <mergeCell ref="H8:I8"/>
    <mergeCell ref="B9:D9"/>
    <mergeCell ref="B10:D10"/>
    <mergeCell ref="H10:I10"/>
    <mergeCell ref="H12:I12"/>
  </mergeCells>
  <pageMargins left="0.25" right="0.25" top="0.5" bottom="0.5" header="0.3" footer="0.3"/>
  <pageSetup scale="70" orientation="landscape" r:id="rId1"/>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00000000-0002-0000-0000-000001000000}">
          <x14:formula1>
            <xm:f>'C:\Users\d028167\AppData\Local\Microsoft\Windows\Temporary Internet Files\Content.Outlook\VOBJH2K7\[2 SSW-Title IV-E Stipend Claiming Workbook_10-30-19.xlsx]Drop downs'!#REF!</xm:f>
          </x14:formula1>
          <xm:sqref>B5:C5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EC104-7902-4D3A-9CCC-6DAAFEB5D32C}">
  <sheetPr>
    <tabColor rgb="FF00B050"/>
  </sheetPr>
  <dimension ref="A1:K58"/>
  <sheetViews>
    <sheetView zoomScaleNormal="100" zoomScaleSheetLayoutView="100" workbookViewId="0">
      <pane ySplit="3" topLeftCell="A43" activePane="bottomLeft" state="frozen"/>
      <selection pane="bottomLeft" sqref="A1:H1"/>
    </sheetView>
  </sheetViews>
  <sheetFormatPr defaultRowHeight="15" x14ac:dyDescent="0.25"/>
  <cols>
    <col min="1" max="1" width="33.5703125" customWidth="1"/>
    <col min="2" max="2" width="14.5703125" customWidth="1"/>
    <col min="3" max="3" width="16.5703125" customWidth="1"/>
    <col min="4" max="4" width="24" customWidth="1"/>
    <col min="5" max="5" width="14.5703125" customWidth="1"/>
    <col min="6" max="6" width="16.5703125" customWidth="1"/>
    <col min="7" max="7" width="3.5703125" customWidth="1"/>
    <col min="8" max="8" width="22.5703125" customWidth="1"/>
    <col min="9" max="9" width="16.5703125" customWidth="1"/>
    <col min="10" max="10" width="15.42578125" customWidth="1"/>
  </cols>
  <sheetData>
    <row r="1" spans="1:9" ht="41.85" customHeight="1" x14ac:dyDescent="0.35">
      <c r="A1" s="166" t="s">
        <v>39</v>
      </c>
      <c r="B1" s="166"/>
      <c r="C1" s="166"/>
      <c r="D1" s="166"/>
      <c r="E1" s="166"/>
      <c r="F1" s="166"/>
      <c r="G1" s="166"/>
      <c r="H1" s="166"/>
      <c r="I1" s="41"/>
    </row>
    <row r="2" spans="1:9" ht="15.6" customHeight="1" x14ac:dyDescent="0.35">
      <c r="A2" s="1"/>
    </row>
    <row r="3" spans="1:9" ht="15.75" x14ac:dyDescent="0.25">
      <c r="A3" s="2" t="s">
        <v>1</v>
      </c>
    </row>
    <row r="4" spans="1:9" ht="18.75" x14ac:dyDescent="0.25">
      <c r="A4" s="3" t="s">
        <v>4</v>
      </c>
      <c r="B4" s="59"/>
      <c r="C4" s="59"/>
      <c r="E4" s="5"/>
      <c r="F4" s="5"/>
    </row>
    <row r="6" spans="1:9" ht="15.75" thickBot="1" x14ac:dyDescent="0.3">
      <c r="A6" s="3" t="s">
        <v>5</v>
      </c>
    </row>
    <row r="7" spans="1:9" x14ac:dyDescent="0.25">
      <c r="A7" s="6" t="s">
        <v>6</v>
      </c>
      <c r="B7" s="170"/>
      <c r="C7" s="170"/>
      <c r="D7" s="170"/>
      <c r="E7" s="7"/>
      <c r="F7" s="175"/>
      <c r="G7" s="175"/>
      <c r="H7" s="49"/>
    </row>
    <row r="8" spans="1:9" x14ac:dyDescent="0.25">
      <c r="A8" s="8" t="s">
        <v>7</v>
      </c>
      <c r="B8" s="173"/>
      <c r="C8" s="173"/>
      <c r="D8" s="173"/>
      <c r="F8" s="176" t="s">
        <v>40</v>
      </c>
      <c r="G8" s="176"/>
      <c r="H8" s="177"/>
    </row>
    <row r="9" spans="1:9" x14ac:dyDescent="0.25">
      <c r="A9" s="10"/>
      <c r="B9" s="173"/>
      <c r="C9" s="173"/>
      <c r="D9" s="173"/>
      <c r="F9" s="174"/>
      <c r="G9" s="174"/>
      <c r="H9" s="50"/>
    </row>
    <row r="10" spans="1:9" x14ac:dyDescent="0.25">
      <c r="A10" s="10"/>
      <c r="F10" s="176" t="s">
        <v>9</v>
      </c>
      <c r="G10" s="176"/>
      <c r="H10" s="177"/>
    </row>
    <row r="11" spans="1:9" x14ac:dyDescent="0.25">
      <c r="A11" s="10" t="s">
        <v>10</v>
      </c>
      <c r="B11" s="40" t="s">
        <v>41</v>
      </c>
      <c r="C11" s="40"/>
      <c r="D11" s="40"/>
      <c r="F11" s="174"/>
      <c r="G11" s="174"/>
      <c r="H11" s="50"/>
    </row>
    <row r="12" spans="1:9" x14ac:dyDescent="0.25">
      <c r="A12" s="10"/>
      <c r="B12" s="40" t="s">
        <v>42</v>
      </c>
      <c r="C12" s="40"/>
      <c r="D12" s="40"/>
      <c r="F12" s="178" t="s">
        <v>13</v>
      </c>
      <c r="G12" s="178"/>
      <c r="H12" s="179"/>
    </row>
    <row r="13" spans="1:9" x14ac:dyDescent="0.25">
      <c r="A13" s="10"/>
      <c r="B13" s="40" t="s">
        <v>14</v>
      </c>
      <c r="C13" s="40"/>
      <c r="D13" s="40"/>
      <c r="F13" s="174"/>
      <c r="G13" s="174"/>
      <c r="H13" s="50"/>
    </row>
    <row r="14" spans="1:9" ht="15.75" thickBot="1" x14ac:dyDescent="0.3">
      <c r="A14" s="12"/>
      <c r="B14" s="51" t="s">
        <v>15</v>
      </c>
      <c r="C14" s="51"/>
      <c r="D14" s="51"/>
      <c r="E14" s="14"/>
      <c r="F14" s="180" t="s">
        <v>16</v>
      </c>
      <c r="G14" s="180"/>
      <c r="H14" s="181"/>
    </row>
    <row r="16" spans="1:9" x14ac:dyDescent="0.25">
      <c r="A16" s="3" t="s">
        <v>17</v>
      </c>
      <c r="B16" s="3"/>
      <c r="C16" s="3"/>
      <c r="D16" s="15"/>
      <c r="E16" s="16"/>
      <c r="F16" s="16"/>
      <c r="G16" s="16"/>
      <c r="H16" s="16"/>
    </row>
    <row r="17" spans="1:8" ht="30" x14ac:dyDescent="0.25">
      <c r="A17" s="3"/>
      <c r="B17" s="65" t="s">
        <v>43</v>
      </c>
      <c r="C17" s="16"/>
      <c r="D17" s="16"/>
      <c r="E17" s="16"/>
      <c r="F17" s="16"/>
    </row>
    <row r="18" spans="1:8" x14ac:dyDescent="0.25">
      <c r="A18" s="31">
        <v>43466</v>
      </c>
      <c r="B18" s="32"/>
      <c r="C18" s="16"/>
      <c r="D18" s="16"/>
      <c r="E18" s="16"/>
      <c r="F18" s="16"/>
    </row>
    <row r="19" spans="1:8" x14ac:dyDescent="0.25">
      <c r="A19" s="31">
        <v>43497</v>
      </c>
      <c r="B19" s="32"/>
      <c r="C19" s="16"/>
      <c r="D19" s="16"/>
      <c r="E19" s="16"/>
      <c r="F19" s="16"/>
    </row>
    <row r="20" spans="1:8" x14ac:dyDescent="0.25">
      <c r="A20" s="31">
        <v>43525</v>
      </c>
      <c r="B20" s="32"/>
      <c r="C20" s="16"/>
      <c r="D20" s="16"/>
      <c r="E20" s="16"/>
      <c r="F20" s="16"/>
    </row>
    <row r="21" spans="1:8" x14ac:dyDescent="0.25">
      <c r="A21" s="31">
        <v>43556</v>
      </c>
      <c r="B21" s="32"/>
      <c r="C21" s="16"/>
      <c r="D21" s="16"/>
      <c r="E21" s="16"/>
      <c r="F21" s="16"/>
    </row>
    <row r="22" spans="1:8" x14ac:dyDescent="0.25">
      <c r="A22" s="31">
        <v>43586</v>
      </c>
      <c r="B22" s="32"/>
      <c r="C22" s="16"/>
      <c r="D22" s="16"/>
      <c r="E22" s="16"/>
      <c r="F22" s="16"/>
    </row>
    <row r="23" spans="1:8" x14ac:dyDescent="0.25">
      <c r="A23" s="31">
        <v>43617</v>
      </c>
      <c r="B23" s="32"/>
      <c r="C23" s="16"/>
      <c r="D23" s="16"/>
      <c r="E23" s="16"/>
      <c r="F23" s="16"/>
    </row>
    <row r="24" spans="1:8" x14ac:dyDescent="0.25">
      <c r="A24" s="31">
        <v>43647</v>
      </c>
      <c r="B24" s="32"/>
      <c r="C24" s="16"/>
      <c r="D24" s="16"/>
      <c r="E24" s="16"/>
      <c r="F24" s="16"/>
    </row>
    <row r="25" spans="1:8" x14ac:dyDescent="0.25">
      <c r="A25" s="31">
        <v>43678</v>
      </c>
      <c r="B25" s="32"/>
      <c r="C25" s="16"/>
      <c r="D25" s="16"/>
      <c r="E25" s="16"/>
      <c r="F25" s="16"/>
    </row>
    <row r="26" spans="1:8" x14ac:dyDescent="0.25">
      <c r="A26" s="31">
        <v>43709</v>
      </c>
      <c r="B26" s="32"/>
      <c r="C26" s="16"/>
      <c r="D26" s="16"/>
      <c r="E26" s="16"/>
      <c r="F26" s="16"/>
    </row>
    <row r="27" spans="1:8" x14ac:dyDescent="0.25">
      <c r="A27" s="31">
        <v>43739</v>
      </c>
      <c r="B27" s="32"/>
      <c r="C27" s="16"/>
      <c r="D27" s="16"/>
      <c r="E27" s="16"/>
      <c r="F27" s="16"/>
    </row>
    <row r="28" spans="1:8" x14ac:dyDescent="0.25">
      <c r="A28" s="31">
        <v>43770</v>
      </c>
      <c r="B28" s="32"/>
      <c r="C28" s="16"/>
      <c r="D28" s="16"/>
      <c r="E28" s="16"/>
      <c r="F28" s="16"/>
    </row>
    <row r="29" spans="1:8" s="34" customFormat="1" x14ac:dyDescent="0.25">
      <c r="A29" s="31">
        <v>43800</v>
      </c>
      <c r="B29" s="33"/>
      <c r="C29" s="35"/>
      <c r="D29" s="35"/>
      <c r="E29" s="35"/>
      <c r="F29" s="35"/>
    </row>
    <row r="30" spans="1:8" ht="15.75" thickBot="1" x14ac:dyDescent="0.3">
      <c r="A30" s="3"/>
      <c r="B30" s="3"/>
      <c r="C30" s="3"/>
      <c r="D30" s="15"/>
      <c r="E30" s="16"/>
      <c r="F30" s="16"/>
      <c r="G30" s="16"/>
      <c r="H30" s="16"/>
    </row>
    <row r="31" spans="1:8" ht="15.75" thickBot="1" x14ac:dyDescent="0.3">
      <c r="A31" s="3" t="s">
        <v>18</v>
      </c>
      <c r="B31" s="30">
        <f>B18+B19+B20+B21+B22+B23+B24+B25+B26+B27+B28</f>
        <v>0</v>
      </c>
      <c r="C31" s="39"/>
      <c r="D31" s="15"/>
      <c r="E31" s="16"/>
      <c r="F31" s="16"/>
      <c r="G31" s="16"/>
      <c r="H31" s="16"/>
    </row>
    <row r="32" spans="1:8" ht="15.75" hidden="1" thickBot="1" x14ac:dyDescent="0.3">
      <c r="A32" s="3" t="s">
        <v>19</v>
      </c>
      <c r="B32" s="29">
        <v>0.45800000000000002</v>
      </c>
      <c r="C32" s="37"/>
      <c r="D32" s="15"/>
      <c r="E32" s="16"/>
      <c r="F32" s="16"/>
      <c r="G32" s="16"/>
      <c r="H32" s="16"/>
    </row>
    <row r="33" spans="1:11" ht="15.75" hidden="1" thickBot="1" x14ac:dyDescent="0.3">
      <c r="A33" s="3"/>
      <c r="B33" s="3"/>
      <c r="C33" s="3"/>
      <c r="D33" s="15"/>
      <c r="E33" s="16"/>
      <c r="F33" s="16"/>
      <c r="G33" s="16"/>
      <c r="H33" s="16"/>
    </row>
    <row r="34" spans="1:11" ht="15.75" hidden="1" thickBot="1" x14ac:dyDescent="0.3">
      <c r="A34" s="3"/>
      <c r="B34" s="3"/>
      <c r="C34" s="3"/>
      <c r="D34" s="15"/>
      <c r="E34" s="16"/>
      <c r="F34" s="16"/>
      <c r="G34" s="16"/>
      <c r="H34" s="16"/>
    </row>
    <row r="35" spans="1:11" ht="15.75" thickBot="1" x14ac:dyDescent="0.3">
      <c r="A35" s="3" t="s">
        <v>20</v>
      </c>
      <c r="B35" s="30"/>
      <c r="C35" s="60" t="s">
        <v>44</v>
      </c>
      <c r="E35" s="17"/>
      <c r="F35" s="16"/>
      <c r="G35" s="16"/>
      <c r="H35" s="17"/>
    </row>
    <row r="36" spans="1:11" ht="15.75" hidden="1" thickBot="1" x14ac:dyDescent="0.3">
      <c r="A36" s="20" t="s">
        <v>22</v>
      </c>
      <c r="B36" s="21" t="s">
        <v>23</v>
      </c>
      <c r="C36" s="21"/>
      <c r="E36" s="17"/>
      <c r="F36" s="16"/>
      <c r="G36" s="16"/>
      <c r="H36" s="17"/>
    </row>
    <row r="37" spans="1:11" ht="15.75" hidden="1" thickBot="1" x14ac:dyDescent="0.3">
      <c r="A37" s="22" t="s">
        <v>24</v>
      </c>
      <c r="B37" s="23">
        <f>B31*B32</f>
        <v>0</v>
      </c>
      <c r="C37" s="23"/>
      <c r="E37" s="17"/>
      <c r="F37" s="16"/>
      <c r="G37" s="16"/>
      <c r="H37" s="17"/>
    </row>
    <row r="38" spans="1:11" ht="15.75" hidden="1" thickBot="1" x14ac:dyDescent="0.3">
      <c r="A38" s="28"/>
      <c r="B38" s="27"/>
      <c r="C38" s="27"/>
      <c r="E38" s="17"/>
      <c r="F38" s="16"/>
      <c r="G38" s="16"/>
      <c r="H38" s="17"/>
    </row>
    <row r="39" spans="1:11" ht="15.75" hidden="1" thickBot="1" x14ac:dyDescent="0.3">
      <c r="A39" s="28"/>
      <c r="B39" s="27"/>
      <c r="C39" s="27"/>
      <c r="E39" s="17"/>
      <c r="F39" s="16"/>
      <c r="G39" s="16"/>
      <c r="H39" s="17"/>
    </row>
    <row r="40" spans="1:11" ht="15.75" thickBot="1" x14ac:dyDescent="0.3">
      <c r="A40" s="3" t="s">
        <v>25</v>
      </c>
      <c r="B40" s="30"/>
      <c r="C40" s="61" t="s">
        <v>26</v>
      </c>
      <c r="D40" s="17"/>
      <c r="E40" s="18"/>
      <c r="F40" s="16"/>
      <c r="G40" s="16"/>
      <c r="H40" s="18"/>
      <c r="K40" s="19"/>
    </row>
    <row r="41" spans="1:11" ht="15.75" thickBot="1" x14ac:dyDescent="0.3">
      <c r="A41" s="3"/>
      <c r="B41" s="48"/>
      <c r="C41" s="38"/>
      <c r="D41" s="17"/>
      <c r="E41" s="18"/>
      <c r="F41" s="16"/>
      <c r="G41" s="16"/>
      <c r="H41" s="18"/>
      <c r="K41" s="19"/>
    </row>
    <row r="42" spans="1:11" ht="15.75" thickBot="1" x14ac:dyDescent="0.3">
      <c r="A42" s="3" t="s">
        <v>27</v>
      </c>
      <c r="B42" s="30"/>
      <c r="C42" s="38"/>
      <c r="D42" s="42" t="s">
        <v>28</v>
      </c>
      <c r="E42" s="30"/>
      <c r="F42" s="16"/>
      <c r="G42" s="16"/>
      <c r="H42" s="18"/>
      <c r="K42" s="19"/>
    </row>
    <row r="43" spans="1:11" ht="15.75" thickBot="1" x14ac:dyDescent="0.3">
      <c r="A43" s="3"/>
      <c r="B43" s="38"/>
      <c r="C43" s="38"/>
      <c r="D43" s="42"/>
      <c r="E43" s="18"/>
      <c r="F43" s="16"/>
      <c r="G43" s="16"/>
      <c r="H43" s="18"/>
      <c r="K43" s="19"/>
    </row>
    <row r="44" spans="1:11" ht="15.75" thickBot="1" x14ac:dyDescent="0.3">
      <c r="A44" s="3" t="s">
        <v>29</v>
      </c>
      <c r="B44" s="30"/>
      <c r="C44" s="38"/>
      <c r="D44" s="42" t="s">
        <v>28</v>
      </c>
      <c r="E44" s="30"/>
      <c r="F44" s="16"/>
      <c r="G44" s="16"/>
      <c r="H44" s="18"/>
      <c r="K44" s="19"/>
    </row>
    <row r="45" spans="1:11" x14ac:dyDescent="0.25">
      <c r="E45" s="17"/>
      <c r="F45" s="16"/>
      <c r="G45" s="16"/>
      <c r="H45" s="17"/>
    </row>
    <row r="46" spans="1:11" x14ac:dyDescent="0.25">
      <c r="A46" s="169" t="s">
        <v>45</v>
      </c>
      <c r="B46" s="169"/>
      <c r="C46" s="169"/>
      <c r="D46" s="169"/>
      <c r="E46" s="169"/>
      <c r="F46" s="169"/>
      <c r="G46" s="169"/>
      <c r="H46" s="169"/>
      <c r="I46" s="169"/>
    </row>
    <row r="47" spans="1:11" ht="15" customHeight="1" x14ac:dyDescent="0.25">
      <c r="A47" s="169"/>
      <c r="B47" s="169"/>
      <c r="C47" s="169"/>
      <c r="D47" s="169"/>
      <c r="E47" s="169"/>
      <c r="F47" s="169"/>
      <c r="G47" s="169"/>
      <c r="H47" s="169"/>
      <c r="I47" s="169"/>
      <c r="J47" s="24"/>
    </row>
    <row r="48" spans="1:11" x14ac:dyDescent="0.25">
      <c r="A48" s="11"/>
      <c r="B48" s="11"/>
      <c r="C48" s="11"/>
      <c r="D48" s="11"/>
      <c r="F48" s="11"/>
      <c r="G48" s="11"/>
      <c r="H48" s="11"/>
    </row>
    <row r="49" spans="1:10" ht="15.75" thickBot="1" x14ac:dyDescent="0.3">
      <c r="A49" s="13"/>
      <c r="B49" s="13"/>
      <c r="C49" s="13"/>
      <c r="D49" s="13"/>
      <c r="F49" s="13"/>
      <c r="G49" s="13"/>
      <c r="H49" s="13"/>
    </row>
    <row r="50" spans="1:10" x14ac:dyDescent="0.25">
      <c r="A50" s="25" t="s">
        <v>31</v>
      </c>
      <c r="B50" s="25"/>
      <c r="C50" s="25"/>
      <c r="D50" s="25"/>
      <c r="F50" s="25" t="s">
        <v>32</v>
      </c>
      <c r="G50" s="25"/>
      <c r="H50" s="25"/>
    </row>
    <row r="51" spans="1:10" ht="18.75" x14ac:dyDescent="0.3">
      <c r="A51" s="58"/>
    </row>
    <row r="58" spans="1:10" s="26" customFormat="1" ht="15" customHeight="1" x14ac:dyDescent="0.25">
      <c r="A58"/>
      <c r="B58"/>
      <c r="C58"/>
      <c r="D58"/>
      <c r="E58"/>
      <c r="F58"/>
      <c r="G58"/>
      <c r="H58"/>
      <c r="I58"/>
      <c r="J58"/>
    </row>
  </sheetData>
  <mergeCells count="14">
    <mergeCell ref="A47:I47"/>
    <mergeCell ref="F10:H10"/>
    <mergeCell ref="F11:G11"/>
    <mergeCell ref="F12:H12"/>
    <mergeCell ref="F13:G13"/>
    <mergeCell ref="F14:H14"/>
    <mergeCell ref="A46:I46"/>
    <mergeCell ref="B9:D9"/>
    <mergeCell ref="F9:G9"/>
    <mergeCell ref="A1:H1"/>
    <mergeCell ref="B7:D7"/>
    <mergeCell ref="F7:G7"/>
    <mergeCell ref="B8:D8"/>
    <mergeCell ref="F8:H8"/>
  </mergeCells>
  <pageMargins left="0.25" right="0.25" top="0.75" bottom="0.75" header="0.3" footer="0.3"/>
  <pageSetup scale="70" orientation="landscape" r:id="rId1"/>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427AEAF0-AE24-4761-A034-4AB1701C2301}">
          <x14:formula1>
            <xm:f>'C:\Users\d028167\AppData\Local\Microsoft\Windows\Temporary Internet Files\Content.Outlook\VOBJH2K7\[2 SSW-Title IV-E Stipend Claiming Workbook_10-30-19.xlsx]Drop downs'!#REF!</xm:f>
          </x14:formula1>
          <xm:sqref>B4:C4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4E22C-B469-45A9-8417-E6F283F8F047}">
  <sheetPr>
    <tabColor theme="3"/>
  </sheetPr>
  <dimension ref="A1:K12"/>
  <sheetViews>
    <sheetView zoomScale="103" zoomScaleNormal="103" workbookViewId="0">
      <pane ySplit="1" topLeftCell="A2" activePane="bottomLeft" state="frozen"/>
      <selection pane="bottomLeft" activeCell="A2" sqref="A2:K3"/>
    </sheetView>
  </sheetViews>
  <sheetFormatPr defaultColWidth="8.7109375" defaultRowHeight="15" x14ac:dyDescent="0.25"/>
  <cols>
    <col min="1" max="1" width="29" style="129" bestFit="1" customWidth="1"/>
    <col min="2" max="11" width="12.5703125" style="129" customWidth="1"/>
    <col min="12" max="16384" width="8.7109375" style="129"/>
  </cols>
  <sheetData>
    <row r="1" spans="1:11" ht="24.95" customHeight="1" x14ac:dyDescent="0.35">
      <c r="A1" s="195" t="s">
        <v>46</v>
      </c>
      <c r="B1" s="196"/>
      <c r="C1" s="196"/>
      <c r="D1" s="196"/>
      <c r="E1" s="196"/>
      <c r="F1" s="196"/>
      <c r="G1" s="196"/>
      <c r="H1" s="196"/>
      <c r="I1" s="196"/>
      <c r="J1" s="196"/>
      <c r="K1" s="197"/>
    </row>
    <row r="2" spans="1:11" ht="11.45" customHeight="1" x14ac:dyDescent="0.25">
      <c r="A2" s="189" t="s">
        <v>47</v>
      </c>
      <c r="B2" s="190"/>
      <c r="C2" s="190"/>
      <c r="D2" s="190"/>
      <c r="E2" s="190"/>
      <c r="F2" s="190"/>
      <c r="G2" s="190"/>
      <c r="H2" s="190"/>
      <c r="I2" s="190"/>
      <c r="J2" s="190"/>
      <c r="K2" s="191"/>
    </row>
    <row r="3" spans="1:11" ht="200.1" customHeight="1" thickBot="1" x14ac:dyDescent="0.3">
      <c r="A3" s="192"/>
      <c r="B3" s="193"/>
      <c r="C3" s="193"/>
      <c r="D3" s="193"/>
      <c r="E3" s="193"/>
      <c r="F3" s="193"/>
      <c r="G3" s="193"/>
      <c r="H3" s="193"/>
      <c r="I3" s="193"/>
      <c r="J3" s="193"/>
      <c r="K3" s="194"/>
    </row>
    <row r="4" spans="1:11" ht="24.95" customHeight="1" x14ac:dyDescent="0.35">
      <c r="A4" s="195" t="s">
        <v>48</v>
      </c>
      <c r="B4" s="196"/>
      <c r="C4" s="196"/>
      <c r="D4" s="196"/>
      <c r="E4" s="196"/>
      <c r="F4" s="196"/>
      <c r="G4" s="196"/>
      <c r="H4" s="196"/>
      <c r="I4" s="196"/>
      <c r="J4" s="196"/>
      <c r="K4" s="197"/>
    </row>
    <row r="5" spans="1:11" ht="21" customHeight="1" x14ac:dyDescent="0.25">
      <c r="A5" s="131" t="s">
        <v>49</v>
      </c>
      <c r="B5" s="201" t="s">
        <v>50</v>
      </c>
      <c r="C5" s="201"/>
      <c r="D5" s="201"/>
      <c r="E5" s="201"/>
      <c r="F5" s="201"/>
      <c r="G5" s="201"/>
      <c r="H5" s="201"/>
      <c r="I5" s="201"/>
      <c r="J5" s="201"/>
      <c r="K5" s="202"/>
    </row>
    <row r="6" spans="1:11" ht="29.1" customHeight="1" x14ac:dyDescent="0.25">
      <c r="A6" s="132" t="s">
        <v>51</v>
      </c>
      <c r="B6" s="187" t="s">
        <v>52</v>
      </c>
      <c r="C6" s="187"/>
      <c r="D6" s="187"/>
      <c r="E6" s="187"/>
      <c r="F6" s="187"/>
      <c r="G6" s="187"/>
      <c r="H6" s="187"/>
      <c r="I6" s="187"/>
      <c r="J6" s="187"/>
      <c r="K6" s="188"/>
    </row>
    <row r="7" spans="1:11" ht="29.1" customHeight="1" x14ac:dyDescent="0.25">
      <c r="A7" s="152" t="s">
        <v>53</v>
      </c>
      <c r="B7" s="198" t="s">
        <v>54</v>
      </c>
      <c r="C7" s="199"/>
      <c r="D7" s="199"/>
      <c r="E7" s="199"/>
      <c r="F7" s="199"/>
      <c r="G7" s="199"/>
      <c r="H7" s="199"/>
      <c r="I7" s="199"/>
      <c r="J7" s="199"/>
      <c r="K7" s="200"/>
    </row>
    <row r="8" spans="1:11" ht="18" customHeight="1" x14ac:dyDescent="0.25">
      <c r="A8" s="203" t="s">
        <v>55</v>
      </c>
      <c r="B8" s="184" t="s">
        <v>56</v>
      </c>
      <c r="C8" s="185"/>
      <c r="D8" s="185"/>
      <c r="E8" s="185"/>
      <c r="F8" s="185"/>
      <c r="G8" s="185"/>
      <c r="H8" s="185"/>
      <c r="I8" s="185"/>
      <c r="J8" s="185"/>
      <c r="K8" s="186"/>
    </row>
    <row r="9" spans="1:11" ht="30.6" customHeight="1" x14ac:dyDescent="0.25">
      <c r="A9" s="203"/>
      <c r="B9" s="184" t="s">
        <v>57</v>
      </c>
      <c r="C9" s="185"/>
      <c r="D9" s="185"/>
      <c r="E9" s="185"/>
      <c r="F9" s="185"/>
      <c r="G9" s="185"/>
      <c r="H9" s="185"/>
      <c r="I9" s="185"/>
      <c r="J9" s="185"/>
      <c r="K9" s="186"/>
    </row>
    <row r="10" spans="1:11" ht="32.1" customHeight="1" x14ac:dyDescent="0.25">
      <c r="A10" s="203"/>
      <c r="B10" s="185" t="s">
        <v>58</v>
      </c>
      <c r="C10" s="185"/>
      <c r="D10" s="185"/>
      <c r="E10" s="185"/>
      <c r="F10" s="185"/>
      <c r="G10" s="185"/>
      <c r="H10" s="185"/>
      <c r="I10" s="185"/>
      <c r="J10" s="185"/>
      <c r="K10" s="186"/>
    </row>
    <row r="11" spans="1:11" s="130" customFormat="1" ht="20.45" customHeight="1" x14ac:dyDescent="0.25">
      <c r="A11" s="203"/>
      <c r="B11" s="185" t="s">
        <v>59</v>
      </c>
      <c r="C11" s="185"/>
      <c r="D11" s="185"/>
      <c r="E11" s="185"/>
      <c r="F11" s="185"/>
      <c r="G11" s="185"/>
      <c r="H11" s="185"/>
      <c r="I11" s="185"/>
      <c r="J11" s="185"/>
      <c r="K11" s="186"/>
    </row>
    <row r="12" spans="1:11" ht="26.1" customHeight="1" thickBot="1" x14ac:dyDescent="0.3">
      <c r="A12" s="133" t="s">
        <v>60</v>
      </c>
      <c r="B12" s="182" t="s">
        <v>61</v>
      </c>
      <c r="C12" s="182"/>
      <c r="D12" s="182"/>
      <c r="E12" s="182"/>
      <c r="F12" s="182"/>
      <c r="G12" s="182"/>
      <c r="H12" s="182"/>
      <c r="I12" s="182"/>
      <c r="J12" s="182"/>
      <c r="K12" s="183"/>
    </row>
  </sheetData>
  <mergeCells count="12">
    <mergeCell ref="A1:K1"/>
    <mergeCell ref="B9:K9"/>
    <mergeCell ref="B7:K7"/>
    <mergeCell ref="B10:K10"/>
    <mergeCell ref="A4:K4"/>
    <mergeCell ref="B5:K5"/>
    <mergeCell ref="A8:A11"/>
    <mergeCell ref="B12:K12"/>
    <mergeCell ref="B8:K8"/>
    <mergeCell ref="B11:K11"/>
    <mergeCell ref="B6:K6"/>
    <mergeCell ref="A2:K3"/>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61A5B-6C28-4574-B9D2-34ED84867836}">
  <sheetPr>
    <tabColor theme="3"/>
  </sheetPr>
  <dimension ref="A1:J13"/>
  <sheetViews>
    <sheetView zoomScale="95" zoomScaleNormal="95" workbookViewId="0">
      <pane ySplit="1" topLeftCell="A2" activePane="bottomLeft" state="frozen"/>
      <selection pane="bottomLeft" activeCell="B8" sqref="B8:C8"/>
    </sheetView>
  </sheetViews>
  <sheetFormatPr defaultColWidth="8.5703125" defaultRowHeight="15" x14ac:dyDescent="0.25"/>
  <cols>
    <col min="1" max="1" width="31.140625" style="126" customWidth="1"/>
    <col min="2" max="2" width="174.5703125" style="126" customWidth="1"/>
    <col min="3" max="3" width="55.5703125" style="126" customWidth="1"/>
    <col min="4" max="16384" width="8.5703125" style="126"/>
  </cols>
  <sheetData>
    <row r="1" spans="1:10" ht="27.95" customHeight="1" x14ac:dyDescent="0.25">
      <c r="A1" s="207" t="s">
        <v>62</v>
      </c>
      <c r="B1" s="207"/>
      <c r="C1" s="207"/>
    </row>
    <row r="2" spans="1:10" ht="116.45" customHeight="1" x14ac:dyDescent="0.25">
      <c r="A2" s="134" t="s">
        <v>63</v>
      </c>
      <c r="B2" s="208" t="s">
        <v>64</v>
      </c>
      <c r="C2" s="208"/>
    </row>
    <row r="3" spans="1:10" ht="36" customHeight="1" x14ac:dyDescent="0.25">
      <c r="A3" s="135" t="s">
        <v>65</v>
      </c>
      <c r="B3" s="204" t="s">
        <v>66</v>
      </c>
      <c r="C3" s="204"/>
    </row>
    <row r="4" spans="1:10" ht="34.5" customHeight="1" x14ac:dyDescent="0.25">
      <c r="A4" s="159" t="s">
        <v>67</v>
      </c>
      <c r="B4" s="206" t="s">
        <v>68</v>
      </c>
      <c r="C4" s="206"/>
      <c r="D4" s="127"/>
      <c r="E4" s="127"/>
      <c r="F4" s="128"/>
      <c r="G4" s="128"/>
      <c r="H4" s="128"/>
      <c r="I4" s="128"/>
      <c r="J4" s="128"/>
    </row>
    <row r="5" spans="1:10" ht="42" customHeight="1" x14ac:dyDescent="0.25">
      <c r="A5" s="136" t="s">
        <v>69</v>
      </c>
      <c r="B5" s="205" t="s">
        <v>70</v>
      </c>
      <c r="C5" s="205"/>
      <c r="D5" s="127"/>
      <c r="E5" s="127"/>
      <c r="F5" s="128"/>
      <c r="G5" s="128"/>
      <c r="H5" s="128"/>
      <c r="I5" s="128"/>
      <c r="J5" s="128"/>
    </row>
    <row r="6" spans="1:10" ht="36.6" customHeight="1" x14ac:dyDescent="0.25">
      <c r="A6" s="134" t="s">
        <v>71</v>
      </c>
      <c r="B6" s="206" t="s">
        <v>72</v>
      </c>
      <c r="C6" s="206"/>
    </row>
    <row r="7" spans="1:10" ht="80.099999999999994" customHeight="1" x14ac:dyDescent="0.25">
      <c r="A7" s="137" t="s">
        <v>73</v>
      </c>
      <c r="B7" s="204" t="s">
        <v>74</v>
      </c>
      <c r="C7" s="204"/>
    </row>
    <row r="8" spans="1:10" ht="69.95" customHeight="1" x14ac:dyDescent="0.25">
      <c r="A8" s="134" t="s">
        <v>75</v>
      </c>
      <c r="B8" s="206" t="s">
        <v>76</v>
      </c>
      <c r="C8" s="206"/>
    </row>
    <row r="9" spans="1:10" ht="64.5" customHeight="1" x14ac:dyDescent="0.25">
      <c r="A9" s="135" t="s">
        <v>77</v>
      </c>
      <c r="B9" s="204" t="s">
        <v>78</v>
      </c>
      <c r="C9" s="204"/>
    </row>
    <row r="10" spans="1:10" ht="32.1" customHeight="1" x14ac:dyDescent="0.25">
      <c r="A10" s="138" t="s">
        <v>79</v>
      </c>
      <c r="B10" s="206" t="s">
        <v>80</v>
      </c>
      <c r="C10" s="206"/>
    </row>
    <row r="11" spans="1:10" ht="34.5" customHeight="1" x14ac:dyDescent="0.25">
      <c r="A11" s="137" t="s">
        <v>81</v>
      </c>
      <c r="B11" s="204" t="s">
        <v>82</v>
      </c>
      <c r="C11" s="204"/>
    </row>
    <row r="12" spans="1:10" ht="39" customHeight="1" x14ac:dyDescent="0.25"/>
    <row r="13" spans="1:10" ht="39.950000000000003" customHeight="1" x14ac:dyDescent="0.25"/>
  </sheetData>
  <mergeCells count="11">
    <mergeCell ref="A1:C1"/>
    <mergeCell ref="B2:C2"/>
    <mergeCell ref="B3:C3"/>
    <mergeCell ref="B4:C4"/>
    <mergeCell ref="B10:C10"/>
    <mergeCell ref="B11:C11"/>
    <mergeCell ref="B5:C5"/>
    <mergeCell ref="B6:C6"/>
    <mergeCell ref="B7:C7"/>
    <mergeCell ref="B8:C8"/>
    <mergeCell ref="B9:C9"/>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8BF0C-A351-43CE-AF47-6C5285733966}">
  <sheetPr>
    <tabColor theme="3"/>
    <pageSetUpPr fitToPage="1"/>
  </sheetPr>
  <dimension ref="A1:S43"/>
  <sheetViews>
    <sheetView tabSelected="1" zoomScaleNormal="100" zoomScaleSheetLayoutView="100" workbookViewId="0">
      <selection activeCell="J11" sqref="J11"/>
    </sheetView>
  </sheetViews>
  <sheetFormatPr defaultRowHeight="15" x14ac:dyDescent="0.25"/>
  <cols>
    <col min="1" max="1" width="10.42578125" customWidth="1"/>
    <col min="2" max="2" width="12.5703125" customWidth="1"/>
    <col min="3" max="3" width="8.42578125" customWidth="1"/>
    <col min="4" max="8" width="16.5703125" customWidth="1"/>
    <col min="9" max="9" width="21.5703125" customWidth="1"/>
    <col min="10" max="10" width="21.42578125" customWidth="1"/>
    <col min="11" max="11" width="15.42578125" customWidth="1"/>
  </cols>
  <sheetData>
    <row r="1" spans="1:19" ht="21" x14ac:dyDescent="0.35">
      <c r="A1" s="218"/>
      <c r="B1" s="219"/>
      <c r="C1" s="219"/>
      <c r="D1" s="219"/>
      <c r="E1" s="219"/>
      <c r="F1" s="219"/>
      <c r="G1" s="219"/>
      <c r="H1" s="219"/>
    </row>
    <row r="2" spans="1:19" x14ac:dyDescent="0.25">
      <c r="A2" s="210" t="s">
        <v>83</v>
      </c>
      <c r="B2" s="211"/>
      <c r="C2" s="211"/>
      <c r="D2" s="211"/>
      <c r="E2" s="211"/>
      <c r="F2" s="211"/>
      <c r="G2" s="211"/>
      <c r="H2" s="211"/>
      <c r="I2" s="217" t="s">
        <v>84</v>
      </c>
      <c r="J2" s="217"/>
      <c r="K2" s="217"/>
      <c r="L2" s="217"/>
      <c r="M2" s="217"/>
    </row>
    <row r="3" spans="1:19" ht="27.95" customHeight="1" x14ac:dyDescent="0.35">
      <c r="A3" s="211"/>
      <c r="B3" s="211"/>
      <c r="C3" s="211"/>
      <c r="D3" s="211"/>
      <c r="E3" s="211"/>
      <c r="F3" s="211"/>
      <c r="G3" s="211"/>
      <c r="H3" s="211"/>
      <c r="I3" s="209" t="s">
        <v>85</v>
      </c>
      <c r="J3" s="209"/>
    </row>
    <row r="4" spans="1:19" ht="15.6" customHeight="1" x14ac:dyDescent="0.35">
      <c r="A4" s="1"/>
      <c r="B4" s="1"/>
      <c r="C4" s="1"/>
    </row>
    <row r="5" spans="1:19" ht="20.100000000000001" customHeight="1" x14ac:dyDescent="0.25">
      <c r="A5" s="2" t="s">
        <v>1</v>
      </c>
      <c r="B5" s="2"/>
      <c r="C5" s="2"/>
      <c r="D5" s="118" t="s">
        <v>2</v>
      </c>
      <c r="E5" s="118" t="s">
        <v>86</v>
      </c>
      <c r="F5" s="119"/>
      <c r="G5" s="119"/>
      <c r="H5" s="119"/>
    </row>
    <row r="6" spans="1:19" ht="20.100000000000001" customHeight="1" x14ac:dyDescent="0.25">
      <c r="A6" s="2" t="s">
        <v>87</v>
      </c>
      <c r="B6" s="2"/>
      <c r="C6" s="155"/>
      <c r="D6" s="120" t="s">
        <v>88</v>
      </c>
      <c r="E6" s="120">
        <v>2024</v>
      </c>
      <c r="F6" s="121" t="s">
        <v>89</v>
      </c>
      <c r="G6" s="119"/>
      <c r="H6" s="119"/>
    </row>
    <row r="7" spans="1:19" ht="20.100000000000001" customHeight="1" x14ac:dyDescent="0.25">
      <c r="A7" s="119"/>
      <c r="B7" s="119"/>
      <c r="C7" s="119"/>
      <c r="D7" s="139" t="s">
        <v>90</v>
      </c>
      <c r="E7" s="119"/>
      <c r="F7" s="119"/>
      <c r="G7" s="119"/>
      <c r="H7" s="119"/>
    </row>
    <row r="8" spans="1:19" ht="15.75" thickBot="1" x14ac:dyDescent="0.3">
      <c r="A8" s="140" t="s">
        <v>91</v>
      </c>
      <c r="B8" s="140"/>
      <c r="C8" s="140"/>
      <c r="D8" s="141"/>
      <c r="E8" s="141"/>
      <c r="F8" s="141"/>
      <c r="G8" s="141"/>
      <c r="H8" s="141"/>
    </row>
    <row r="9" spans="1:19" x14ac:dyDescent="0.25">
      <c r="A9" s="142" t="s">
        <v>6</v>
      </c>
      <c r="B9" s="143"/>
      <c r="C9" s="236" t="s">
        <v>92</v>
      </c>
      <c r="D9" s="236"/>
      <c r="E9" s="236"/>
      <c r="F9" s="147"/>
      <c r="G9" s="237" t="s">
        <v>93</v>
      </c>
      <c r="H9" s="238"/>
    </row>
    <row r="10" spans="1:19" x14ac:dyDescent="0.25">
      <c r="A10" s="233" t="s">
        <v>7</v>
      </c>
      <c r="B10" s="234"/>
      <c r="C10" s="214" t="s">
        <v>94</v>
      </c>
      <c r="D10" s="214"/>
      <c r="E10" s="214"/>
      <c r="F10" s="141"/>
      <c r="G10" s="221"/>
      <c r="H10" s="222"/>
    </row>
    <row r="11" spans="1:19" x14ac:dyDescent="0.25">
      <c r="A11" s="144"/>
      <c r="B11" s="141"/>
      <c r="C11" s="214" t="s">
        <v>95</v>
      </c>
      <c r="D11" s="214"/>
      <c r="E11" s="214"/>
      <c r="F11" s="141"/>
      <c r="G11" s="244" t="s">
        <v>96</v>
      </c>
      <c r="H11" s="245"/>
    </row>
    <row r="12" spans="1:19" x14ac:dyDescent="0.25">
      <c r="A12" s="144"/>
      <c r="B12" s="141"/>
      <c r="C12" s="214" t="s">
        <v>97</v>
      </c>
      <c r="D12" s="214"/>
      <c r="E12" s="214"/>
      <c r="F12" s="141"/>
      <c r="G12" s="221"/>
      <c r="H12" s="222"/>
    </row>
    <row r="13" spans="1:19" x14ac:dyDescent="0.25">
      <c r="E13" s="148"/>
      <c r="F13" s="141"/>
      <c r="G13" s="234" t="s">
        <v>98</v>
      </c>
      <c r="H13" s="243"/>
    </row>
    <row r="14" spans="1:19" x14ac:dyDescent="0.25">
      <c r="E14" s="148"/>
      <c r="F14" s="141"/>
      <c r="G14" s="221"/>
      <c r="H14" s="222"/>
    </row>
    <row r="15" spans="1:19" x14ac:dyDescent="0.25">
      <c r="A15" s="144"/>
      <c r="B15" s="141"/>
      <c r="C15" s="148"/>
      <c r="D15" s="148"/>
      <c r="E15" s="148"/>
      <c r="F15" s="141"/>
      <c r="G15" s="234" t="s">
        <v>99</v>
      </c>
      <c r="H15" s="243"/>
    </row>
    <row r="16" spans="1:19" ht="15.75" thickBot="1" x14ac:dyDescent="0.3">
      <c r="A16" s="233" t="s">
        <v>100</v>
      </c>
      <c r="B16" s="234"/>
      <c r="C16" s="148" t="s">
        <v>101</v>
      </c>
      <c r="D16" s="149"/>
      <c r="E16" s="148"/>
      <c r="F16" s="141"/>
      <c r="G16" s="223"/>
      <c r="H16" s="224"/>
      <c r="N16" s="111"/>
      <c r="O16" s="26"/>
      <c r="P16" s="26"/>
      <c r="Q16" s="3"/>
      <c r="R16" s="3"/>
      <c r="S16" s="15"/>
    </row>
    <row r="17" spans="1:19" x14ac:dyDescent="0.25">
      <c r="A17" s="144"/>
      <c r="B17" s="141"/>
      <c r="C17" s="150" t="s">
        <v>102</v>
      </c>
      <c r="D17" s="148"/>
      <c r="E17" s="148"/>
      <c r="F17" s="141"/>
      <c r="G17" s="241" t="s">
        <v>103</v>
      </c>
      <c r="H17" s="242"/>
      <c r="M17" s="3"/>
      <c r="N17" s="26"/>
      <c r="O17" s="26"/>
      <c r="P17" s="26"/>
      <c r="Q17" s="3"/>
      <c r="R17" s="3"/>
      <c r="S17" s="15"/>
    </row>
    <row r="18" spans="1:19" ht="15.75" thickBot="1" x14ac:dyDescent="0.3">
      <c r="A18" s="145"/>
      <c r="B18" s="146"/>
      <c r="C18" s="151"/>
      <c r="D18" s="151"/>
      <c r="E18" s="151"/>
      <c r="F18" s="146"/>
      <c r="G18" s="223"/>
      <c r="H18" s="224"/>
    </row>
    <row r="20" spans="1:19" ht="18.95" customHeight="1" thickBot="1" x14ac:dyDescent="0.3">
      <c r="B20" s="212" t="s">
        <v>104</v>
      </c>
      <c r="C20" s="212"/>
      <c r="D20" s="212"/>
      <c r="E20" s="212"/>
      <c r="F20" s="212"/>
      <c r="G20" s="212"/>
      <c r="H20" s="212"/>
      <c r="I20" s="16"/>
    </row>
    <row r="21" spans="1:19" s="64" customFormat="1" ht="60.6" customHeight="1" x14ac:dyDescent="0.25">
      <c r="B21" s="227" t="s">
        <v>105</v>
      </c>
      <c r="C21" s="228"/>
      <c r="D21" s="122" t="s">
        <v>106</v>
      </c>
      <c r="E21" s="123" t="s">
        <v>107</v>
      </c>
      <c r="F21" s="123" t="s">
        <v>71</v>
      </c>
      <c r="G21" s="124" t="s">
        <v>108</v>
      </c>
      <c r="H21" s="125" t="s">
        <v>109</v>
      </c>
      <c r="I21" s="105"/>
    </row>
    <row r="22" spans="1:19" ht="15" customHeight="1" x14ac:dyDescent="0.25">
      <c r="B22" s="229" t="str">
        <f>D6</f>
        <v>QE 3/31</v>
      </c>
      <c r="C22" s="230"/>
      <c r="D22" s="225">
        <f>E6</f>
        <v>2024</v>
      </c>
      <c r="E22" s="153" t="str">
        <f>IF(D6="QE 9/30","July",IF(D6="QE 12/31","October",IF(D6="QE 3/31","January","April")))</f>
        <v>January</v>
      </c>
      <c r="F22" s="112"/>
      <c r="G22" s="113"/>
      <c r="H22" s="114"/>
    </row>
    <row r="23" spans="1:19" x14ac:dyDescent="0.25">
      <c r="A23" s="90"/>
      <c r="B23" s="231"/>
      <c r="C23" s="232"/>
      <c r="D23" s="226"/>
      <c r="E23" s="154" t="str">
        <f>IF(D6="QE 9/30","August",IF(D6="QE 12/31","November",IF(D6="QE 3/31","February","May")))</f>
        <v>February</v>
      </c>
      <c r="F23" s="115"/>
      <c r="G23" s="116"/>
      <c r="H23" s="117"/>
    </row>
    <row r="24" spans="1:19" ht="14.85" customHeight="1" x14ac:dyDescent="0.25">
      <c r="A24" s="90"/>
      <c r="B24" s="231"/>
      <c r="C24" s="232"/>
      <c r="D24" s="226"/>
      <c r="E24" s="154" t="str">
        <f>IF(D6="QE 9/30","September",IF(D6="QE 12/31","December",IF(D6="QE 3/31","March","June")))</f>
        <v>March</v>
      </c>
      <c r="F24" s="115"/>
      <c r="G24" s="116"/>
      <c r="H24" s="117"/>
    </row>
    <row r="25" spans="1:19" ht="17.100000000000001" customHeight="1" thickBot="1" x14ac:dyDescent="0.3">
      <c r="B25" s="215" t="s">
        <v>110</v>
      </c>
      <c r="C25" s="216"/>
      <c r="D25" s="216"/>
      <c r="E25" s="216"/>
      <c r="F25" s="158">
        <f>SUM(F22:F24)</f>
        <v>0</v>
      </c>
      <c r="G25" s="156">
        <f>SUM(G22:G24)</f>
        <v>0</v>
      </c>
      <c r="H25" s="157">
        <f>SUM(H22:H24)</f>
        <v>0</v>
      </c>
    </row>
    <row r="26" spans="1:19" ht="13.5" customHeight="1" x14ac:dyDescent="0.25">
      <c r="A26" s="220"/>
      <c r="B26" s="220"/>
      <c r="C26" s="220"/>
      <c r="D26" s="220"/>
      <c r="E26" s="220"/>
      <c r="F26" s="220"/>
      <c r="G26" s="220"/>
      <c r="H26" s="220"/>
      <c r="I26" s="18"/>
      <c r="L26" s="19"/>
    </row>
    <row r="27" spans="1:19" s="86" customFormat="1" ht="30" customHeight="1" x14ac:dyDescent="0.25">
      <c r="A27" s="213" t="s">
        <v>111</v>
      </c>
      <c r="B27" s="213"/>
      <c r="C27" s="213"/>
      <c r="D27" s="213"/>
      <c r="E27" s="213"/>
      <c r="F27" s="213"/>
      <c r="G27" s="213"/>
      <c r="H27" s="213"/>
      <c r="I27" s="213"/>
      <c r="L27" s="19"/>
    </row>
    <row r="28" spans="1:19" s="86" customFormat="1" ht="30" customHeight="1" x14ac:dyDescent="0.25">
      <c r="A28" s="213" t="s">
        <v>112</v>
      </c>
      <c r="B28" s="213"/>
      <c r="C28" s="213"/>
      <c r="D28" s="213"/>
      <c r="E28" s="213"/>
      <c r="F28" s="213"/>
      <c r="G28" s="213"/>
      <c r="H28" s="213"/>
      <c r="I28" s="213"/>
      <c r="L28" s="19"/>
    </row>
    <row r="29" spans="1:19" s="86" customFormat="1" ht="30" customHeight="1" x14ac:dyDescent="0.25">
      <c r="A29" s="250" t="s">
        <v>113</v>
      </c>
      <c r="B29" s="250"/>
      <c r="C29" s="250"/>
      <c r="D29" s="250"/>
      <c r="E29" s="250"/>
      <c r="F29" s="250"/>
      <c r="G29" s="250"/>
      <c r="H29" s="250"/>
      <c r="I29" s="250"/>
      <c r="L29" s="19"/>
    </row>
    <row r="30" spans="1:19" ht="15.6" customHeight="1" x14ac:dyDescent="0.25">
      <c r="A30" s="110"/>
      <c r="B30" s="110"/>
      <c r="C30" s="110"/>
      <c r="D30" s="110"/>
      <c r="E30" s="110"/>
      <c r="F30" s="110"/>
      <c r="G30" s="110"/>
      <c r="H30" s="110"/>
      <c r="I30" s="104"/>
      <c r="L30" s="19"/>
    </row>
    <row r="31" spans="1:19" x14ac:dyDescent="0.25">
      <c r="A31" s="63" t="s">
        <v>114</v>
      </c>
      <c r="B31" s="63"/>
      <c r="C31" s="63"/>
      <c r="G31" s="16"/>
      <c r="H31" s="16"/>
    </row>
    <row r="32" spans="1:19" ht="74.849999999999994" customHeight="1" x14ac:dyDescent="0.25">
      <c r="A32" s="240" t="s">
        <v>115</v>
      </c>
      <c r="B32" s="240"/>
      <c r="C32" s="240"/>
      <c r="D32" s="240"/>
      <c r="E32" s="240"/>
      <c r="F32" s="240"/>
      <c r="G32" s="240"/>
      <c r="H32" s="240"/>
      <c r="I32" s="62"/>
    </row>
    <row r="33" spans="1:11" x14ac:dyDescent="0.25">
      <c r="A33" s="246"/>
      <c r="B33" s="246"/>
      <c r="C33" s="246"/>
      <c r="D33" s="246"/>
      <c r="E33" s="246"/>
      <c r="G33" s="248"/>
      <c r="H33" s="248"/>
    </row>
    <row r="34" spans="1:11" ht="15.75" thickBot="1" x14ac:dyDescent="0.3">
      <c r="A34" s="247"/>
      <c r="B34" s="247"/>
      <c r="C34" s="247"/>
      <c r="D34" s="247"/>
      <c r="E34" s="247"/>
      <c r="G34" s="249"/>
      <c r="H34" s="249"/>
    </row>
    <row r="35" spans="1:11" x14ac:dyDescent="0.25">
      <c r="A35" s="239" t="s">
        <v>31</v>
      </c>
      <c r="B35" s="239"/>
      <c r="C35" s="239"/>
      <c r="D35" s="239"/>
      <c r="E35" s="239"/>
      <c r="F35" s="25"/>
      <c r="G35" s="239" t="s">
        <v>32</v>
      </c>
      <c r="H35" s="239"/>
    </row>
    <row r="36" spans="1:11" x14ac:dyDescent="0.25">
      <c r="A36" s="25"/>
      <c r="B36" s="25"/>
      <c r="C36" s="25"/>
      <c r="D36" s="25"/>
      <c r="E36" s="25"/>
      <c r="F36" s="25"/>
      <c r="G36" s="25"/>
      <c r="H36" s="25"/>
    </row>
    <row r="37" spans="1:11" ht="29.1" customHeight="1" x14ac:dyDescent="0.25">
      <c r="A37" s="235" t="s">
        <v>116</v>
      </c>
      <c r="B37" s="235"/>
      <c r="C37" s="235"/>
      <c r="D37" s="235"/>
      <c r="E37" s="235"/>
      <c r="F37" s="235"/>
      <c r="G37" s="235"/>
      <c r="H37" s="235"/>
    </row>
    <row r="43" spans="1:11" s="26" customFormat="1" ht="15" customHeight="1" x14ac:dyDescent="0.25">
      <c r="D43"/>
      <c r="E43"/>
      <c r="F43"/>
      <c r="G43"/>
      <c r="H43"/>
      <c r="I43"/>
      <c r="J43"/>
      <c r="K43"/>
    </row>
  </sheetData>
  <mergeCells count="35">
    <mergeCell ref="A37:H37"/>
    <mergeCell ref="C9:E9"/>
    <mergeCell ref="G10:H10"/>
    <mergeCell ref="C10:E10"/>
    <mergeCell ref="G9:H9"/>
    <mergeCell ref="G35:H35"/>
    <mergeCell ref="A32:H32"/>
    <mergeCell ref="G17:H17"/>
    <mergeCell ref="G13:H13"/>
    <mergeCell ref="G11:H11"/>
    <mergeCell ref="A33:E34"/>
    <mergeCell ref="G33:H34"/>
    <mergeCell ref="A35:E35"/>
    <mergeCell ref="G15:H15"/>
    <mergeCell ref="G16:H16"/>
    <mergeCell ref="A29:I29"/>
    <mergeCell ref="A1:H1"/>
    <mergeCell ref="A26:H26"/>
    <mergeCell ref="C11:E11"/>
    <mergeCell ref="G12:H12"/>
    <mergeCell ref="G14:H14"/>
    <mergeCell ref="G18:H18"/>
    <mergeCell ref="D22:D24"/>
    <mergeCell ref="B21:C21"/>
    <mergeCell ref="B22:C24"/>
    <mergeCell ref="A10:B10"/>
    <mergeCell ref="A16:B16"/>
    <mergeCell ref="I3:J3"/>
    <mergeCell ref="A2:H3"/>
    <mergeCell ref="B20:H20"/>
    <mergeCell ref="A27:I27"/>
    <mergeCell ref="A28:I28"/>
    <mergeCell ref="C12:E12"/>
    <mergeCell ref="B25:E25"/>
    <mergeCell ref="I2:M2"/>
  </mergeCells>
  <phoneticPr fontId="19" type="noConversion"/>
  <dataValidations count="2">
    <dataValidation type="list" errorStyle="warning" allowBlank="1" showInputMessage="1" showErrorMessage="1" sqref="D6" xr:uid="{D3DA724B-B96F-4DBC-ADE6-13F3C50D2AB3}">
      <formula1>"QE 3/31, QE 6/30, QE 9/30, QE 12/31"</formula1>
    </dataValidation>
    <dataValidation type="list" errorStyle="warning" allowBlank="1" showInputMessage="1" showErrorMessage="1" sqref="E6" xr:uid="{9A2238A2-A9D5-4FA0-AE37-BFFE7C0BD202}">
      <formula1>"2023, 2024, 2025, 2026"</formula1>
    </dataValidation>
  </dataValidations>
  <hyperlinks>
    <hyperlink ref="C17" r:id="rId1" xr:uid="{40004FEC-4130-4355-802B-67DAB4AEBA9A}"/>
  </hyperlinks>
  <pageMargins left="0.25" right="0.25" top="0.75" bottom="0.75" header="0.3" footer="0.3"/>
  <pageSetup scale="91" fitToHeight="0" orientation="portrait" r:id="rId2"/>
  <headerFooter>
    <oddHeader>&amp;RDRAFT January 2021</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C9315-343F-406D-9B10-32F816A34CE2}">
  <sheetPr>
    <tabColor theme="3"/>
    <pageSetUpPr fitToPage="1"/>
  </sheetPr>
  <dimension ref="A1:N41"/>
  <sheetViews>
    <sheetView zoomScaleNormal="100" zoomScaleSheetLayoutView="100" workbookViewId="0">
      <pane ySplit="3" topLeftCell="A8" activePane="bottomLeft" state="frozen"/>
      <selection pane="bottomLeft" activeCell="D23" sqref="D23"/>
    </sheetView>
  </sheetViews>
  <sheetFormatPr defaultRowHeight="15" x14ac:dyDescent="0.25"/>
  <cols>
    <col min="1" max="1" width="5.42578125" customWidth="1"/>
    <col min="2" max="2" width="18.42578125" customWidth="1"/>
    <col min="3" max="4" width="14.5703125" customWidth="1"/>
    <col min="5" max="5" width="5.5703125" customWidth="1"/>
    <col min="6" max="6" width="4.5703125" customWidth="1"/>
    <col min="7" max="7" width="13" customWidth="1"/>
    <col min="8" max="8" width="22.5703125" customWidth="1"/>
    <col min="9" max="9" width="16.5703125" customWidth="1"/>
    <col min="10" max="10" width="3.5703125" customWidth="1"/>
    <col min="11" max="11" width="22.5703125" customWidth="1"/>
    <col min="12" max="12" width="16.5703125" customWidth="1"/>
    <col min="13" max="13" width="15.42578125" customWidth="1"/>
  </cols>
  <sheetData>
    <row r="1" spans="1:12" ht="21" customHeight="1" x14ac:dyDescent="0.25">
      <c r="A1" s="254" t="s">
        <v>117</v>
      </c>
      <c r="B1" s="254"/>
      <c r="C1" s="254"/>
      <c r="D1" s="254"/>
      <c r="E1" s="254"/>
      <c r="F1" s="254"/>
      <c r="G1" s="254"/>
      <c r="H1" s="254"/>
      <c r="I1" s="254"/>
      <c r="J1" s="254"/>
      <c r="K1" s="76"/>
      <c r="L1" s="76"/>
    </row>
    <row r="2" spans="1:12" x14ac:dyDescent="0.25">
      <c r="A2" s="3"/>
      <c r="B2" s="3"/>
    </row>
    <row r="3" spans="1:12" ht="15.75" x14ac:dyDescent="0.25">
      <c r="A3" s="72" t="s">
        <v>118</v>
      </c>
      <c r="B3" s="72"/>
      <c r="C3" s="71"/>
    </row>
    <row r="4" spans="1:12" ht="17.850000000000001" customHeight="1" x14ac:dyDescent="0.25">
      <c r="C4" s="57" t="s">
        <v>2</v>
      </c>
      <c r="D4" s="57" t="s">
        <v>3</v>
      </c>
    </row>
    <row r="5" spans="1:12" x14ac:dyDescent="0.25">
      <c r="A5" s="3" t="s">
        <v>4</v>
      </c>
      <c r="B5" s="3"/>
      <c r="C5" s="100" t="str">
        <f>'COE Form'!D6</f>
        <v>QE 3/31</v>
      </c>
      <c r="D5" s="100">
        <f>'COE Form'!E6</f>
        <v>2024</v>
      </c>
      <c r="H5" s="5"/>
      <c r="I5" s="5"/>
    </row>
    <row r="7" spans="1:12" ht="15.75" thickBot="1" x14ac:dyDescent="0.3">
      <c r="A7" s="3" t="s">
        <v>119</v>
      </c>
      <c r="B7" s="3"/>
    </row>
    <row r="8" spans="1:12" x14ac:dyDescent="0.25">
      <c r="A8" s="6" t="s">
        <v>6</v>
      </c>
      <c r="B8" s="87"/>
      <c r="C8" s="267" t="str">
        <f>'COE Form'!C9</f>
        <v>Provider A</v>
      </c>
      <c r="D8" s="267"/>
      <c r="E8" s="267"/>
      <c r="F8" s="267"/>
      <c r="G8" s="7"/>
      <c r="H8" s="268" t="s">
        <v>93</v>
      </c>
      <c r="I8" s="269"/>
      <c r="J8" s="84"/>
    </row>
    <row r="9" spans="1:12" x14ac:dyDescent="0.25">
      <c r="A9" s="8" t="s">
        <v>7</v>
      </c>
      <c r="B9" s="3"/>
      <c r="C9" s="255" t="str">
        <f>'COE Form'!C10</f>
        <v>Address 1</v>
      </c>
      <c r="D9" s="255"/>
      <c r="E9" s="255"/>
      <c r="F9" s="255"/>
      <c r="H9" s="255"/>
      <c r="I9" s="256"/>
    </row>
    <row r="10" spans="1:12" x14ac:dyDescent="0.25">
      <c r="A10" s="10"/>
      <c r="C10" s="255" t="str">
        <f>'COE Form'!C11</f>
        <v>Address 2</v>
      </c>
      <c r="D10" s="255"/>
      <c r="E10" s="255"/>
      <c r="F10" s="255"/>
      <c r="H10" s="270" t="s">
        <v>96</v>
      </c>
      <c r="I10" s="271"/>
      <c r="J10" s="84"/>
    </row>
    <row r="11" spans="1:12" x14ac:dyDescent="0.25">
      <c r="A11" s="10"/>
      <c r="H11" s="255"/>
      <c r="I11" s="256"/>
      <c r="J11" s="47"/>
    </row>
    <row r="12" spans="1:12" x14ac:dyDescent="0.25">
      <c r="A12" s="8" t="s">
        <v>120</v>
      </c>
      <c r="C12" s="259" t="s">
        <v>121</v>
      </c>
      <c r="D12" s="259"/>
      <c r="E12" s="259"/>
      <c r="H12" s="272" t="s">
        <v>98</v>
      </c>
      <c r="I12" s="273"/>
      <c r="J12" s="84"/>
    </row>
    <row r="13" spans="1:12" x14ac:dyDescent="0.25">
      <c r="A13" s="10"/>
      <c r="C13" s="260" t="s">
        <v>122</v>
      </c>
      <c r="D13" s="259"/>
      <c r="E13" s="259"/>
      <c r="H13" s="255"/>
      <c r="I13" s="256"/>
    </row>
    <row r="14" spans="1:12" x14ac:dyDescent="0.25">
      <c r="A14" s="10"/>
      <c r="C14" s="164"/>
      <c r="D14" s="164"/>
      <c r="E14" s="164"/>
      <c r="H14" s="261" t="s">
        <v>123</v>
      </c>
      <c r="I14" s="262"/>
      <c r="J14" s="84"/>
    </row>
    <row r="15" spans="1:12" x14ac:dyDescent="0.25">
      <c r="A15" s="10"/>
      <c r="C15" s="164"/>
      <c r="D15" s="164"/>
      <c r="E15" s="164"/>
      <c r="H15" s="255"/>
      <c r="I15" s="256"/>
      <c r="J15" s="84"/>
    </row>
    <row r="16" spans="1:12" x14ac:dyDescent="0.25">
      <c r="A16" s="10"/>
      <c r="C16" s="164"/>
      <c r="D16" s="164"/>
      <c r="E16" s="164"/>
      <c r="H16" s="261" t="s">
        <v>103</v>
      </c>
      <c r="I16" s="262"/>
      <c r="J16" s="84"/>
    </row>
    <row r="17" spans="1:11" ht="15.75" thickBot="1" x14ac:dyDescent="0.3">
      <c r="A17" s="12"/>
      <c r="B17" s="14"/>
      <c r="C17" s="253"/>
      <c r="D17" s="253"/>
      <c r="E17" s="253"/>
      <c r="F17" s="14"/>
      <c r="G17" s="14"/>
      <c r="H17" s="257"/>
      <c r="I17" s="258"/>
    </row>
    <row r="18" spans="1:11" ht="11.1" customHeight="1" x14ac:dyDescent="0.25"/>
    <row r="19" spans="1:11" x14ac:dyDescent="0.25">
      <c r="A19" s="93" t="s">
        <v>124</v>
      </c>
      <c r="B19" s="93"/>
      <c r="C19" s="98"/>
      <c r="D19" s="93"/>
      <c r="E19" s="99"/>
      <c r="F19" s="93"/>
      <c r="G19" s="93"/>
      <c r="H19" s="94"/>
      <c r="I19" s="98"/>
      <c r="J19" s="3"/>
      <c r="K19" s="16"/>
    </row>
    <row r="20" spans="1:11" ht="15.75" thickBot="1" x14ac:dyDescent="0.3">
      <c r="A20" s="3"/>
      <c r="B20" s="3"/>
      <c r="C20" s="36"/>
      <c r="D20" s="36"/>
      <c r="E20" s="15"/>
      <c r="F20" s="3"/>
      <c r="G20" s="3"/>
      <c r="I20" s="36"/>
      <c r="J20" s="36"/>
      <c r="K20" s="16"/>
    </row>
    <row r="21" spans="1:11" ht="27.6" customHeight="1" thickBot="1" x14ac:dyDescent="0.3">
      <c r="A21" s="251" t="s">
        <v>125</v>
      </c>
      <c r="B21" s="251"/>
      <c r="C21" s="252"/>
      <c r="D21" s="77" cm="1">
        <f t="array" ref="D21">'COE Form'!F25:F25</f>
        <v>0</v>
      </c>
      <c r="E21" s="15"/>
      <c r="J21" s="15"/>
      <c r="K21" s="16"/>
    </row>
    <row r="22" spans="1:11" ht="15.75" thickBot="1" x14ac:dyDescent="0.3">
      <c r="A22" s="163"/>
      <c r="B22" s="163"/>
      <c r="C22" s="163"/>
      <c r="D22" s="101"/>
      <c r="E22" s="15"/>
      <c r="F22" s="85"/>
      <c r="G22" s="85"/>
      <c r="H22" s="86"/>
      <c r="I22" s="101"/>
      <c r="J22" s="15"/>
      <c r="K22" s="16"/>
    </row>
    <row r="23" spans="1:11" ht="28.5" customHeight="1" thickBot="1" x14ac:dyDescent="0.3">
      <c r="A23" s="251" t="s">
        <v>126</v>
      </c>
      <c r="B23" s="251"/>
      <c r="C23" s="252"/>
      <c r="D23" s="78" t="e">
        <f>'COE Form'!#REF!</f>
        <v>#REF!</v>
      </c>
      <c r="E23" s="15"/>
      <c r="F23" s="251" t="s">
        <v>127</v>
      </c>
      <c r="G23" s="251"/>
      <c r="H23" s="252"/>
      <c r="I23" s="78" t="e">
        <f>'COE Form'!#REF!</f>
        <v>#REF!</v>
      </c>
      <c r="J23" s="69"/>
      <c r="K23" s="16"/>
    </row>
    <row r="24" spans="1:11" ht="28.5" customHeight="1" thickBot="1" x14ac:dyDescent="0.3">
      <c r="A24" s="251" t="s">
        <v>128</v>
      </c>
      <c r="B24" s="251"/>
      <c r="C24" s="252"/>
      <c r="D24" s="79" t="e">
        <f>D21*D23</f>
        <v>#REF!</v>
      </c>
      <c r="E24" s="15"/>
      <c r="F24" s="251" t="s">
        <v>129</v>
      </c>
      <c r="G24" s="251"/>
      <c r="H24" s="252"/>
      <c r="I24" s="77" t="e">
        <f>D21*I23</f>
        <v>#REF!</v>
      </c>
      <c r="J24" s="66"/>
      <c r="K24" s="16"/>
    </row>
    <row r="25" spans="1:11" x14ac:dyDescent="0.25">
      <c r="A25" s="3"/>
      <c r="B25" s="3"/>
      <c r="C25" s="3"/>
      <c r="D25" s="3"/>
      <c r="E25" s="15"/>
      <c r="F25" s="3"/>
      <c r="G25" s="3"/>
      <c r="I25" s="3"/>
      <c r="J25" s="3"/>
      <c r="K25" s="16"/>
    </row>
    <row r="26" spans="1:11" x14ac:dyDescent="0.25">
      <c r="A26" s="93" t="s">
        <v>130</v>
      </c>
      <c r="B26" s="93"/>
      <c r="C26" s="94"/>
      <c r="D26" s="95"/>
      <c r="E26" s="94"/>
      <c r="F26" s="94"/>
      <c r="G26" s="94"/>
      <c r="H26" s="96"/>
      <c r="I26" s="97"/>
      <c r="J26" s="70"/>
      <c r="K26" s="17"/>
    </row>
    <row r="27" spans="1:11" ht="9" customHeight="1" x14ac:dyDescent="0.25">
      <c r="A27" s="89"/>
      <c r="B27" s="89"/>
      <c r="C27" s="86"/>
      <c r="D27" s="27"/>
      <c r="H27" s="36"/>
      <c r="I27" s="39"/>
      <c r="J27" s="70"/>
      <c r="K27" s="17"/>
    </row>
    <row r="28" spans="1:11" x14ac:dyDescent="0.25">
      <c r="A28" s="60" t="s">
        <v>131</v>
      </c>
      <c r="B28" s="3"/>
      <c r="C28" s="3"/>
      <c r="D28" s="3"/>
      <c r="E28" s="15"/>
      <c r="K28" s="16"/>
    </row>
    <row r="29" spans="1:11" ht="15.75" thickBot="1" x14ac:dyDescent="0.3">
      <c r="A29" s="60"/>
      <c r="B29" s="3"/>
      <c r="C29" s="3"/>
      <c r="D29" s="3"/>
      <c r="E29" s="15"/>
      <c r="K29" s="16"/>
    </row>
    <row r="30" spans="1:11" ht="15.75" thickBot="1" x14ac:dyDescent="0.3">
      <c r="A30" s="3" t="s">
        <v>132</v>
      </c>
      <c r="B30" s="3"/>
      <c r="D30" s="83">
        <v>0.33</v>
      </c>
      <c r="K30" s="17"/>
    </row>
    <row r="31" spans="1:11" ht="15.75" thickBot="1" x14ac:dyDescent="0.3">
      <c r="A31" s="73" t="s">
        <v>133</v>
      </c>
      <c r="B31" s="73"/>
      <c r="D31" s="106">
        <v>0.5</v>
      </c>
      <c r="K31" s="17"/>
    </row>
    <row r="32" spans="1:11" x14ac:dyDescent="0.25">
      <c r="A32" s="88"/>
      <c r="B32" s="88"/>
      <c r="D32" s="27"/>
      <c r="H32" s="17"/>
      <c r="I32" s="16"/>
      <c r="J32" s="16"/>
      <c r="K32" s="17"/>
    </row>
    <row r="33" spans="1:14" x14ac:dyDescent="0.25">
      <c r="A33" s="92" t="s">
        <v>134</v>
      </c>
      <c r="B33" s="89"/>
      <c r="C33" s="86"/>
      <c r="D33" s="27"/>
      <c r="H33" s="36"/>
      <c r="I33" s="39"/>
      <c r="J33" s="75"/>
      <c r="K33" s="17"/>
    </row>
    <row r="34" spans="1:14" ht="15.75" thickBot="1" x14ac:dyDescent="0.3">
      <c r="A34" s="92"/>
      <c r="B34" s="89"/>
      <c r="C34" s="86"/>
      <c r="D34" s="27"/>
      <c r="H34" s="36"/>
      <c r="I34" s="39"/>
      <c r="J34" s="75"/>
      <c r="K34" s="17"/>
    </row>
    <row r="35" spans="1:14" ht="60" customHeight="1" thickBot="1" x14ac:dyDescent="0.3">
      <c r="A35" s="263" t="s">
        <v>135</v>
      </c>
      <c r="B35" s="263"/>
      <c r="C35" s="264"/>
      <c r="D35" s="107" t="e">
        <f>D24*D30</f>
        <v>#REF!</v>
      </c>
      <c r="E35" s="75"/>
      <c r="F35" s="251" t="s">
        <v>136</v>
      </c>
      <c r="G35" s="251"/>
      <c r="H35" s="251"/>
      <c r="I35" s="107" t="e">
        <f>I24*D30</f>
        <v>#REF!</v>
      </c>
      <c r="J35" s="67"/>
      <c r="N35" s="19"/>
    </row>
    <row r="36" spans="1:14" ht="18" customHeight="1" thickBot="1" x14ac:dyDescent="0.3">
      <c r="A36" s="90"/>
      <c r="B36" s="90"/>
      <c r="C36" s="86"/>
      <c r="D36" s="80"/>
      <c r="E36" s="81"/>
      <c r="H36" s="90"/>
      <c r="I36" s="80"/>
      <c r="J36" s="82"/>
      <c r="K36" s="81"/>
      <c r="N36" s="19"/>
    </row>
    <row r="37" spans="1:14" ht="26.85" customHeight="1" thickBot="1" x14ac:dyDescent="0.3">
      <c r="A37" s="263" t="s">
        <v>137</v>
      </c>
      <c r="B37" s="263"/>
      <c r="C37" s="264"/>
      <c r="D37" s="77" t="e">
        <f>D35*D31</f>
        <v>#REF!</v>
      </c>
      <c r="E37" s="75"/>
      <c r="F37" s="263" t="s">
        <v>138</v>
      </c>
      <c r="G37" s="263"/>
      <c r="H37" s="264"/>
      <c r="I37" s="77" t="e">
        <f>I35*D31</f>
        <v>#REF!</v>
      </c>
      <c r="J37" s="67"/>
      <c r="K37" s="75"/>
      <c r="N37" s="19"/>
    </row>
    <row r="38" spans="1:14" ht="18" customHeight="1" thickBot="1" x14ac:dyDescent="0.3">
      <c r="A38" s="85"/>
      <c r="B38" s="85"/>
      <c r="C38" s="86"/>
      <c r="D38" s="68"/>
      <c r="E38" s="17"/>
      <c r="F38" s="17"/>
      <c r="G38" s="17"/>
      <c r="H38" s="91"/>
      <c r="I38" s="16"/>
      <c r="J38" s="16"/>
      <c r="K38" s="18"/>
      <c r="N38" s="19"/>
    </row>
    <row r="39" spans="1:14" ht="61.5" customHeight="1" thickBot="1" x14ac:dyDescent="0.3">
      <c r="A39" s="251" t="s">
        <v>139</v>
      </c>
      <c r="B39" s="251"/>
      <c r="C39" s="252"/>
      <c r="D39" s="108" t="e">
        <f>ROUND('COE Form'!#REF!*'Certification of Exp Summary'!D30,0)</f>
        <v>#REF!</v>
      </c>
      <c r="E39" s="17"/>
      <c r="F39" s="265" t="s">
        <v>140</v>
      </c>
      <c r="G39" s="265"/>
      <c r="H39" s="266"/>
      <c r="I39" s="109" t="e">
        <f>ROUND('COE Form'!#REF!*D30,0)</f>
        <v>#REF!</v>
      </c>
      <c r="J39" s="74"/>
      <c r="K39" s="18"/>
      <c r="N39" s="19"/>
    </row>
    <row r="40" spans="1:14" x14ac:dyDescent="0.25">
      <c r="A40" s="3"/>
      <c r="B40" s="3"/>
      <c r="C40" s="68"/>
      <c r="D40" s="68"/>
      <c r="E40" s="17"/>
      <c r="F40" s="17"/>
      <c r="G40" s="17"/>
      <c r="H40" s="18"/>
      <c r="I40" s="16"/>
      <c r="J40" s="16"/>
      <c r="K40" s="18"/>
      <c r="N40" s="19"/>
    </row>
    <row r="41" spans="1:14" x14ac:dyDescent="0.25">
      <c r="A41" s="3"/>
      <c r="B41" s="3"/>
      <c r="C41" s="68"/>
      <c r="D41" s="68"/>
      <c r="E41" s="17"/>
      <c r="F41" s="17"/>
      <c r="G41" s="17"/>
      <c r="H41" s="18"/>
      <c r="I41" s="16"/>
      <c r="J41" s="16"/>
      <c r="K41" s="18"/>
      <c r="N41" s="19"/>
    </row>
  </sheetData>
  <mergeCells count="28">
    <mergeCell ref="F35:H35"/>
    <mergeCell ref="F37:H37"/>
    <mergeCell ref="F39:H39"/>
    <mergeCell ref="C8:F8"/>
    <mergeCell ref="C9:F9"/>
    <mergeCell ref="C10:F10"/>
    <mergeCell ref="H8:I8"/>
    <mergeCell ref="H10:I10"/>
    <mergeCell ref="H12:I12"/>
    <mergeCell ref="H14:I14"/>
    <mergeCell ref="A35:C35"/>
    <mergeCell ref="A37:C37"/>
    <mergeCell ref="A39:C39"/>
    <mergeCell ref="F23:H23"/>
    <mergeCell ref="F24:H24"/>
    <mergeCell ref="A21:C21"/>
    <mergeCell ref="A23:C23"/>
    <mergeCell ref="A24:C24"/>
    <mergeCell ref="C17:E17"/>
    <mergeCell ref="A1:J1"/>
    <mergeCell ref="H13:I13"/>
    <mergeCell ref="H17:I17"/>
    <mergeCell ref="H9:I9"/>
    <mergeCell ref="H11:I11"/>
    <mergeCell ref="C12:E12"/>
    <mergeCell ref="C13:E13"/>
    <mergeCell ref="H16:I16"/>
    <mergeCell ref="H15:I15"/>
  </mergeCells>
  <hyperlinks>
    <hyperlink ref="C13" r:id="rId1" xr:uid="{0DF4ED7A-29A3-4BED-92EC-1E111035DA02}"/>
  </hyperlinks>
  <pageMargins left="0.25" right="0.25" top="0.5" bottom="0.5" header="0.3" footer="0.3"/>
  <pageSetup scale="88" fitToHeight="0" orientation="portrait"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97B59-CF7F-40E1-907C-702864E926A3}">
  <dimension ref="A1:D22"/>
  <sheetViews>
    <sheetView workbookViewId="0">
      <selection activeCell="E9" sqref="E9"/>
    </sheetView>
  </sheetViews>
  <sheetFormatPr defaultRowHeight="15" x14ac:dyDescent="0.25"/>
  <cols>
    <col min="1" max="1" width="30.5703125" customWidth="1"/>
    <col min="2" max="2" width="12.42578125" customWidth="1"/>
  </cols>
  <sheetData>
    <row r="1" spans="1:4" x14ac:dyDescent="0.25">
      <c r="A1" t="s">
        <v>2</v>
      </c>
      <c r="B1" t="str">
        <f>'Certification of Exp Summary'!C5</f>
        <v>QE 3/31</v>
      </c>
      <c r="D1" s="26" t="s">
        <v>141</v>
      </c>
    </row>
    <row r="2" spans="1:4" x14ac:dyDescent="0.25">
      <c r="A2" t="s">
        <v>142</v>
      </c>
      <c r="B2">
        <f>'Certification of Exp Summary'!D5</f>
        <v>2024</v>
      </c>
    </row>
    <row r="3" spans="1:4" x14ac:dyDescent="0.25">
      <c r="A3" t="s">
        <v>143</v>
      </c>
      <c r="B3" t="str">
        <f>'Certification of Exp Summary'!C8</f>
        <v>Provider A</v>
      </c>
    </row>
    <row r="4" spans="1:4" x14ac:dyDescent="0.25">
      <c r="A4" t="s">
        <v>94</v>
      </c>
      <c r="B4" t="str">
        <f>'Certification of Exp Summary'!C9</f>
        <v>Address 1</v>
      </c>
    </row>
    <row r="5" spans="1:4" x14ac:dyDescent="0.25">
      <c r="A5" t="s">
        <v>95</v>
      </c>
      <c r="B5" t="str">
        <f>'Certification of Exp Summary'!C10</f>
        <v>Address 2</v>
      </c>
    </row>
    <row r="6" spans="1:4" x14ac:dyDescent="0.25">
      <c r="A6" t="s">
        <v>93</v>
      </c>
      <c r="B6">
        <f>'Certification of Exp Summary'!H9</f>
        <v>0</v>
      </c>
    </row>
    <row r="7" spans="1:4" x14ac:dyDescent="0.25">
      <c r="A7" t="s">
        <v>96</v>
      </c>
      <c r="B7">
        <f>'Certification of Exp Summary'!H11</f>
        <v>0</v>
      </c>
    </row>
    <row r="8" spans="1:4" ht="14.1" customHeight="1" x14ac:dyDescent="0.25">
      <c r="A8" t="s">
        <v>98</v>
      </c>
      <c r="B8">
        <f>'Certification of Exp Summary'!H13</f>
        <v>0</v>
      </c>
    </row>
    <row r="9" spans="1:4" x14ac:dyDescent="0.25">
      <c r="A9" t="s">
        <v>103</v>
      </c>
      <c r="B9">
        <f>'Certification of Exp Summary'!H17</f>
        <v>0</v>
      </c>
    </row>
    <row r="10" spans="1:4" x14ac:dyDescent="0.25">
      <c r="A10" t="s">
        <v>125</v>
      </c>
      <c r="B10">
        <f>'Certification of Exp Summary'!D21</f>
        <v>0</v>
      </c>
    </row>
    <row r="11" spans="1:4" x14ac:dyDescent="0.25">
      <c r="A11" t="s">
        <v>144</v>
      </c>
      <c r="B11" s="102" t="e">
        <f>'Certification of Exp Summary'!D23</f>
        <v>#REF!</v>
      </c>
    </row>
    <row r="12" spans="1:4" x14ac:dyDescent="0.25">
      <c r="A12" t="s">
        <v>145</v>
      </c>
      <c r="B12" t="e">
        <f>'Certification of Exp Summary'!D24</f>
        <v>#REF!</v>
      </c>
    </row>
    <row r="13" spans="1:4" x14ac:dyDescent="0.25">
      <c r="A13" t="s">
        <v>146</v>
      </c>
      <c r="B13" s="102" t="e">
        <f>'Certification of Exp Summary'!I23</f>
        <v>#REF!</v>
      </c>
    </row>
    <row r="14" spans="1:4" x14ac:dyDescent="0.25">
      <c r="A14" t="s">
        <v>147</v>
      </c>
      <c r="B14" t="e">
        <f>'Certification of Exp Summary'!I24</f>
        <v>#REF!</v>
      </c>
    </row>
    <row r="15" spans="1:4" x14ac:dyDescent="0.25">
      <c r="A15" t="s">
        <v>132</v>
      </c>
      <c r="B15" s="18">
        <f>'Certification of Exp Summary'!D30</f>
        <v>0.33</v>
      </c>
    </row>
    <row r="16" spans="1:4" x14ac:dyDescent="0.25">
      <c r="A16" t="s">
        <v>133</v>
      </c>
      <c r="B16" s="18">
        <f>'Certification of Exp Summary'!D31</f>
        <v>0.5</v>
      </c>
    </row>
    <row r="17" spans="1:2" x14ac:dyDescent="0.25">
      <c r="A17" t="s">
        <v>148</v>
      </c>
      <c r="B17" t="e">
        <f>'Certification of Exp Summary'!D35</f>
        <v>#REF!</v>
      </c>
    </row>
    <row r="18" spans="1:2" x14ac:dyDescent="0.25">
      <c r="A18" t="s">
        <v>149</v>
      </c>
      <c r="B18" t="e">
        <f>'Certification of Exp Summary'!D37</f>
        <v>#REF!</v>
      </c>
    </row>
    <row r="19" spans="1:2" x14ac:dyDescent="0.25">
      <c r="A19" t="s">
        <v>150</v>
      </c>
      <c r="B19" s="103" t="e">
        <f>'Certification of Exp Summary'!D39</f>
        <v>#REF!</v>
      </c>
    </row>
    <row r="20" spans="1:2" x14ac:dyDescent="0.25">
      <c r="A20" t="s">
        <v>151</v>
      </c>
      <c r="B20" t="e">
        <f>'Certification of Exp Summary'!I35</f>
        <v>#REF!</v>
      </c>
    </row>
    <row r="21" spans="1:2" x14ac:dyDescent="0.25">
      <c r="A21" t="s">
        <v>152</v>
      </c>
      <c r="B21" t="e">
        <f>'Certification of Exp Summary'!I37</f>
        <v>#REF!</v>
      </c>
    </row>
    <row r="22" spans="1:2" x14ac:dyDescent="0.25">
      <c r="A22" t="s">
        <v>153</v>
      </c>
      <c r="B22" s="103" t="e">
        <f>'Certification of Exp Summary'!I39</f>
        <v>#REF!</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143206f-a859-4af7-99ad-262ed23c3b3a">
      <UserInfo>
        <DisplayName>Dawson, Denise</DisplayName>
        <AccountId>15</AccountId>
        <AccountType/>
      </UserInfo>
      <UserInfo>
        <DisplayName>Rapp, Mary</DisplayName>
        <AccountId>13</AccountId>
        <AccountType/>
      </UserInfo>
      <UserInfo>
        <DisplayName>Priest, Stacey</DisplayName>
        <AccountId>31</AccountId>
        <AccountType/>
      </UserInfo>
    </SharedWithUsers>
    <TaxCatchAll xmlns="d017dfa5-038e-4918-abe4-ba559629eca7" xsi:nil="true"/>
    <lcf76f155ced4ddcb4097134ff3c332f xmlns="7e6ccfed-61fb-44c2-8fa3-6b680fde546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3E8EA2A8B18A343ADEF975702379186" ma:contentTypeVersion="13" ma:contentTypeDescription="Create a new document." ma:contentTypeScope="" ma:versionID="5dc41356789e846ed4ba67749a9cd72c">
  <xsd:schema xmlns:xsd="http://www.w3.org/2001/XMLSchema" xmlns:xs="http://www.w3.org/2001/XMLSchema" xmlns:p="http://schemas.microsoft.com/office/2006/metadata/properties" xmlns:ns2="7e6ccfed-61fb-44c2-8fa3-6b680fde5466" xmlns:ns3="b143206f-a859-4af7-99ad-262ed23c3b3a" xmlns:ns4="d017dfa5-038e-4918-abe4-ba559629eca7" targetNamespace="http://schemas.microsoft.com/office/2006/metadata/properties" ma:root="true" ma:fieldsID="e4fbc72b0e6fb7d07b0797bc83bb47d0" ns2:_="" ns3:_="" ns4:_="">
    <xsd:import namespace="7e6ccfed-61fb-44c2-8fa3-6b680fde5466"/>
    <xsd:import namespace="b143206f-a859-4af7-99ad-262ed23c3b3a"/>
    <xsd:import namespace="d017dfa5-038e-4918-abe4-ba559629eca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lcf76f155ced4ddcb4097134ff3c332f" minOccurs="0"/>
                <xsd:element ref="ns4: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ccfed-61fb-44c2-8fa3-6b680fde54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10c71e4-c016-43c7-962e-b431e162510d"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143206f-a859-4af7-99ad-262ed23c3b3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17dfa5-038e-4918-abe4-ba559629eca7"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55ba6a8-9ebb-48ea-aaa5-5054fdf0710c}" ma:internalName="TaxCatchAll" ma:showField="CatchAllData" ma:web="b143206f-a859-4af7-99ad-262ed23c3b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3FA44C3-442B-4280-9FED-2951FA1E6DC1}">
  <ds:schemaRefs>
    <ds:schemaRef ds:uri="http://schemas.microsoft.com/office/2006/metadata/properties"/>
    <ds:schemaRef ds:uri="http://schemas.microsoft.com/office/infopath/2007/PartnerControls"/>
    <ds:schemaRef ds:uri="b143206f-a859-4af7-99ad-262ed23c3b3a"/>
    <ds:schemaRef ds:uri="d017dfa5-038e-4918-abe4-ba559629eca7"/>
    <ds:schemaRef ds:uri="7e6ccfed-61fb-44c2-8fa3-6b680fde5466"/>
  </ds:schemaRefs>
</ds:datastoreItem>
</file>

<file path=customXml/itemProps2.xml><?xml version="1.0" encoding="utf-8"?>
<ds:datastoreItem xmlns:ds="http://schemas.openxmlformats.org/officeDocument/2006/customXml" ds:itemID="{55EAAA4A-8156-4470-B619-B245BE5BD9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ccfed-61fb-44c2-8fa3-6b680fde5466"/>
    <ds:schemaRef ds:uri="b143206f-a859-4af7-99ad-262ed23c3b3a"/>
    <ds:schemaRef ds:uri="d017dfa5-038e-4918-abe4-ba559629ec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FC67CA-26CB-4EBE-B68D-FD41D591B3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Attachment A</vt:lpstr>
      <vt:lpstr>Attachment B</vt:lpstr>
      <vt:lpstr>Instructions</vt:lpstr>
      <vt:lpstr>Definitions </vt:lpstr>
      <vt:lpstr>COE Form</vt:lpstr>
      <vt:lpstr>Certification of Exp Summary</vt:lpstr>
      <vt:lpstr>Back Sheet - for DCS use only</vt:lpstr>
      <vt:lpstr>_Hlk74163227</vt:lpstr>
      <vt:lpstr>_msoanchor_2</vt:lpstr>
      <vt:lpstr>'Attachment A'!Print_Area</vt:lpstr>
      <vt:lpstr>'Attachment B'!Print_Area</vt:lpstr>
      <vt:lpstr>'Certification of Exp Summary'!Print_Area</vt:lpstr>
      <vt:lpstr>'COE Form'!Print_Area</vt:lpstr>
      <vt:lpstr>'Definitions '!Print_Area</vt:lpstr>
      <vt:lpstr>Instructions!Print_Area</vt:lpstr>
    </vt:vector>
  </TitlesOfParts>
  <Manager/>
  <Company>DCS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Navarro, Robert P.</dc:creator>
  <cp:keywords/>
  <dc:description/>
  <cp:lastModifiedBy>Machiche, Victor</cp:lastModifiedBy>
  <cp:revision/>
  <dcterms:created xsi:type="dcterms:W3CDTF">2019-11-05T20:12:47Z</dcterms:created>
  <dcterms:modified xsi:type="dcterms:W3CDTF">2025-07-08T22:04:15Z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0x010100C3E8EA2A8B18A343ADEF975702379186</vt:lpwstr>
  </property>
  <property fmtid="{D5CDD505-2E9C-101B-9397-08002B2CF9AE}" pid="3" name="MediaServiceImageTags">
    <vt:lpwstr/>
  </property>
</Properties>
</file>